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15450" windowHeight="3645" tabRatio="715"/>
  </bookViews>
  <sheets>
    <sheet name="計算方法" sheetId="2" r:id="rId1"/>
  </sheets>
  <externalReferences>
    <externalReference r:id="rId2"/>
    <externalReference r:id="rId3"/>
  </externalReferences>
  <definedNames>
    <definedName name="Graph001">#REF!</definedName>
    <definedName name="Graph002">#REF!</definedName>
    <definedName name="Graph003">#REF!</definedName>
    <definedName name="Graph004">#REF!</definedName>
    <definedName name="Graph005">#REF!</definedName>
    <definedName name="Graph006">#REF!</definedName>
    <definedName name="Graph007">#REF!</definedName>
    <definedName name="Graph008">#REF!</definedName>
    <definedName name="Graph009">#REF!</definedName>
    <definedName name="Graph010">#REF!</definedName>
    <definedName name="Graph011">#REF!</definedName>
    <definedName name="Graph012">#REF!</definedName>
    <definedName name="Graph013">#REF!</definedName>
    <definedName name="Graph014">#REF!</definedName>
    <definedName name="Graph015">#REF!</definedName>
    <definedName name="Graph016">#REF!</definedName>
    <definedName name="Graph017">#REF!</definedName>
    <definedName name="Graph018">#REF!</definedName>
    <definedName name="Graph019">#REF!</definedName>
    <definedName name="Graph020">#REF!</definedName>
    <definedName name="Graph021">#REF!</definedName>
    <definedName name="Graph022">#REF!</definedName>
    <definedName name="Graph023">#REF!</definedName>
    <definedName name="Graph024">#REF!</definedName>
    <definedName name="Graph025">#REF!</definedName>
    <definedName name="Graph026">#REF!</definedName>
    <definedName name="Graph027">#REF!</definedName>
    <definedName name="Graph028">#REF!</definedName>
    <definedName name="Graph029">#REF!</definedName>
    <definedName name="Graph030">#REF!</definedName>
    <definedName name="Graph031">#REF!</definedName>
    <definedName name="Graph032">#REF!</definedName>
    <definedName name="Graph033">#REF!</definedName>
    <definedName name="Graph034">#REF!</definedName>
    <definedName name="Graph035">#REF!</definedName>
    <definedName name="Graph036">#REF!</definedName>
    <definedName name="NTABLE001">[1]Ｎ表!$A$4:$D$6</definedName>
    <definedName name="NTABLE002">[1]Ｎ表!$A$10:$F$14</definedName>
    <definedName name="NTABLE003">[1]Ｎ表!$A$18:$F$29</definedName>
    <definedName name="NTABLE004">[1]Ｎ表!$A$33:$M$35</definedName>
    <definedName name="NTABLE005">[1]Ｎ表!$A$39:$O$43</definedName>
    <definedName name="NTABLE006">[1]Ｎ表!$A$47:$O$58</definedName>
    <definedName name="NTABLE007">[1]Ｎ表!$A$62:$L$64</definedName>
    <definedName name="NTABLE008">[1]Ｎ表!$A$68:$N$72</definedName>
    <definedName name="NTABLE009">[1]Ｎ表!$A$76:$N$87</definedName>
    <definedName name="NTABLE010">[1]Ｎ表!$A$91:$H$93</definedName>
    <definedName name="NTABLE011">[1]Ｎ表!$A$97:$J$101</definedName>
    <definedName name="NTABLE012">[1]Ｎ表!$A$105:$J$116</definedName>
    <definedName name="NTABLE013">[1]Ｎ表!$A$120:$G$122</definedName>
    <definedName name="NTABLE014">[1]Ｎ表!$A$126:$I$130</definedName>
    <definedName name="NTABLE015">[1]Ｎ表!$A$134:$I$145</definedName>
    <definedName name="NTABLE016">[1]Ｎ表!$A$149:$G$151</definedName>
    <definedName name="NTABLE017">[1]Ｎ表!$A$155:$I$159</definedName>
    <definedName name="NTABLE018">[1]Ｎ表!$A$163:$I$174</definedName>
    <definedName name="NTABLE019">[1]Ｎ表!$A$178:$G$180</definedName>
    <definedName name="NTABLE020">[1]Ｎ表!$A$184:$I$188</definedName>
    <definedName name="NTABLE021">[1]Ｎ表!$A$192:$I$203</definedName>
    <definedName name="NTABLE022">[1]Ｎ表!$A$207:$G$209</definedName>
    <definedName name="NTABLE023">[1]Ｎ表!$A$213:$I$217</definedName>
    <definedName name="NTABLE024">[1]Ｎ表!$A$221:$I$232</definedName>
    <definedName name="NTABLE025">[1]Ｎ表!$A$236:$D$238</definedName>
    <definedName name="NTABLE026">[1]Ｎ表!$A$242:$F$246</definedName>
    <definedName name="NTABLE027">[1]Ｎ表!$A$250:$F$261</definedName>
    <definedName name="NTABLE028">[1]Ｎ表!$A$265:$H$267</definedName>
    <definedName name="NTABLE029">[1]Ｎ表!$A$271:$J$275</definedName>
    <definedName name="NTABLE030">[1]Ｎ表!$A$279:$J$290</definedName>
    <definedName name="NTABLE031">[1]Ｎ表!$A$294:$M$296</definedName>
    <definedName name="NTABLE032">[1]Ｎ表!$A$300:$O$304</definedName>
    <definedName name="NTABLE033">[1]Ｎ表!$A$308:$O$319</definedName>
    <definedName name="NTABLE034">[1]Ｎ表!$A$323:$I$325</definedName>
    <definedName name="NTABLE035">[1]Ｎ表!$A$329:$K$333</definedName>
    <definedName name="NTABLE036">[1]Ｎ表!$A$337:$K$348</definedName>
    <definedName name="PTABLE001">'[1]％表'!$A$4:$D$6</definedName>
    <definedName name="PTABLE002">'[1]％表'!$A$10:$F$14</definedName>
    <definedName name="PTABLE003">'[1]％表'!$A$18:$F$29</definedName>
    <definedName name="PTABLE004">'[1]％表'!$A$33:$M$35</definedName>
    <definedName name="PTABLE005">'[1]％表'!$A$39:$O$43</definedName>
    <definedName name="PTABLE006">'[1]％表'!$A$47:$O$58</definedName>
    <definedName name="PTABLE007">'[1]％表'!$A$62:$L$64</definedName>
    <definedName name="PTABLE008">'[1]％表'!$A$68:$N$72</definedName>
    <definedName name="PTABLE009">'[1]％表'!$A$76:$N$87</definedName>
    <definedName name="PTABLE010">'[1]％表'!$A$91:$H$93</definedName>
    <definedName name="PTABLE011">'[1]％表'!$A$97:$J$101</definedName>
    <definedName name="PTABLE012">'[1]％表'!$A$105:$J$116</definedName>
    <definedName name="PTABLE013">'[1]％表'!$A$120:$G$122</definedName>
    <definedName name="PTABLE014">'[1]％表'!$A$126:$I$130</definedName>
    <definedName name="PTABLE015">'[1]％表'!$A$134:$I$145</definedName>
    <definedName name="PTABLE016">'[1]％表'!$A$149:$G$151</definedName>
    <definedName name="PTABLE017">'[1]％表'!$A$155:$I$159</definedName>
    <definedName name="PTABLE018">'[1]％表'!$A$163:$I$174</definedName>
    <definedName name="PTABLE019">'[1]％表'!$A$178:$G$180</definedName>
    <definedName name="PTABLE020">'[1]％表'!$A$184:$I$188</definedName>
    <definedName name="PTABLE021">'[1]％表'!$A$192:$I$203</definedName>
    <definedName name="PTABLE022">'[1]％表'!$A$207:$G$209</definedName>
    <definedName name="PTABLE023">'[1]％表'!$A$213:$I$217</definedName>
    <definedName name="PTABLE024">'[1]％表'!$A$221:$I$232</definedName>
    <definedName name="PTABLE025">'[1]％表'!$A$236:$D$238</definedName>
    <definedName name="PTABLE026">'[1]％表'!$A$242:$F$246</definedName>
    <definedName name="PTABLE027">'[1]％表'!$A$250:$F$261</definedName>
    <definedName name="PTABLE028">'[1]％表'!$A$265:$H$267</definedName>
    <definedName name="PTABLE029">'[1]％表'!$A$271:$J$275</definedName>
    <definedName name="PTABLE030">'[1]％表'!$A$279:$J$290</definedName>
    <definedName name="PTABLE031">'[1]％表'!$A$294:$M$296</definedName>
    <definedName name="PTABLE032">'[1]％表'!$A$300:$O$304</definedName>
    <definedName name="PTABLE033">'[1]％表'!$A$308:$O$319</definedName>
    <definedName name="PTABLE034">'[1]％表'!$A$323:$I$325</definedName>
    <definedName name="PTABLE035">'[1]％表'!$A$329:$K$333</definedName>
    <definedName name="PTABLE036">'[1]％表'!$A$337:$K$348</definedName>
    <definedName name="TABLE001">'[1]Ｎ％表'!$A$4:$D$7</definedName>
    <definedName name="TABLE002">'[1]Ｎ％表'!$A$11:$F$18</definedName>
    <definedName name="TABLE003">'[1]Ｎ％表'!$A$22:$F$43</definedName>
    <definedName name="TABLE004">'[1]Ｎ％表'!$A$47:$M$50</definedName>
    <definedName name="TABLE005">'[1]Ｎ％表'!$A$54:$O$61</definedName>
    <definedName name="TABLE006">'[1]Ｎ％表'!$A$65:$O$86</definedName>
    <definedName name="TABLE007">'[1]Ｎ％表'!$A$90:$L$93</definedName>
    <definedName name="TABLE008">'[1]Ｎ％表'!$A$97:$N$104</definedName>
    <definedName name="TABLE009">'[1]Ｎ％表'!$A$108:$N$129</definedName>
    <definedName name="TABLE010">'[1]Ｎ％表'!$A$133:$H$136</definedName>
    <definedName name="TABLE011">'[1]Ｎ％表'!$A$140:$J$147</definedName>
    <definedName name="TABLE012">'[1]Ｎ％表'!$A$151:$J$172</definedName>
    <definedName name="TABLE013">'[1]Ｎ％表'!$A$176:$G$179</definedName>
    <definedName name="TABLE014">'[1]Ｎ％表'!$A$183:$I$190</definedName>
    <definedName name="TABLE015">'[1]Ｎ％表'!$A$194:$I$215</definedName>
    <definedName name="TABLE016">'[1]Ｎ％表'!$A$219:$G$222</definedName>
    <definedName name="TABLE017">'[1]Ｎ％表'!$A$226:$I$233</definedName>
    <definedName name="TABLE018">'[1]Ｎ％表'!$A$237:$I$258</definedName>
    <definedName name="TABLE019">'[1]Ｎ％表'!$A$262:$G$265</definedName>
    <definedName name="TABLE020">'[1]Ｎ％表'!$A$269:$I$276</definedName>
    <definedName name="TABLE021">'[1]Ｎ％表'!$A$280:$I$301</definedName>
    <definedName name="TABLE022">'[1]Ｎ％表'!$A$305:$G$308</definedName>
    <definedName name="TABLE023">'[1]Ｎ％表'!$A$312:$I$319</definedName>
    <definedName name="TABLE024">'[1]Ｎ％表'!$A$323:$I$344</definedName>
    <definedName name="TABLE025">'[1]Ｎ％表'!$A$348:$D$351</definedName>
    <definedName name="TABLE026">'[1]Ｎ％表'!$A$355:$F$362</definedName>
    <definedName name="TABLE027">'[1]Ｎ％表'!$A$366:$F$387</definedName>
    <definedName name="TABLE028">'[1]Ｎ％表'!$A$391:$H$394</definedName>
    <definedName name="TABLE029">'[1]Ｎ％表'!$A$398:$J$405</definedName>
    <definedName name="TABLE030">'[1]Ｎ％表'!$A$409:$J$430</definedName>
    <definedName name="TABLE031">'[1]Ｎ％表'!$A$434:$M$437</definedName>
    <definedName name="TABLE032">'[1]Ｎ％表'!$A$441:$O$448</definedName>
    <definedName name="TABLE033">'[1]Ｎ％表'!$A$452:$O$473</definedName>
    <definedName name="TABLE034">'[1]Ｎ％表'!$A$477:$I$480</definedName>
    <definedName name="TABLE035">'[1]Ｎ％表'!$A$484:$K$491</definedName>
    <definedName name="TABLE036">'[1]Ｎ％表'!$A$495:$K$516</definedName>
  </definedNames>
  <calcPr calcId="145621" concurrentCalc="0"/>
</workbook>
</file>

<file path=xl/calcChain.xml><?xml version="1.0" encoding="utf-8"?>
<calcChain xmlns="http://schemas.openxmlformats.org/spreadsheetml/2006/main">
  <c r="AA27" i="2" l="1"/>
  <c r="Z27" i="2"/>
  <c r="Y27" i="2"/>
  <c r="X27" i="2"/>
  <c r="AA25" i="2"/>
  <c r="Z25" i="2"/>
  <c r="Y25" i="2"/>
  <c r="X25" i="2"/>
  <c r="AA24" i="2"/>
  <c r="Z24" i="2"/>
  <c r="Y24" i="2"/>
  <c r="X24" i="2"/>
  <c r="AA23" i="2"/>
  <c r="Z23" i="2"/>
  <c r="Y23" i="2"/>
  <c r="X23" i="2"/>
  <c r="AA22" i="2"/>
  <c r="Z22" i="2"/>
  <c r="Y22" i="2"/>
  <c r="X22" i="2"/>
  <c r="AA21" i="2"/>
  <c r="Z21" i="2"/>
  <c r="Y21" i="2"/>
  <c r="X21" i="2"/>
  <c r="AA20" i="2"/>
  <c r="Z20" i="2"/>
  <c r="Y20" i="2"/>
  <c r="X20" i="2"/>
  <c r="AA19" i="2"/>
  <c r="Z19" i="2"/>
  <c r="Y19" i="2"/>
  <c r="X19" i="2"/>
  <c r="AA18" i="2"/>
  <c r="Z18" i="2"/>
  <c r="Y18" i="2"/>
  <c r="X18" i="2"/>
  <c r="AA17" i="2"/>
  <c r="Z17" i="2"/>
  <c r="Y17" i="2"/>
  <c r="X17" i="2"/>
  <c r="AA16" i="2"/>
  <c r="Z16" i="2"/>
  <c r="Y16" i="2"/>
  <c r="X16" i="2"/>
  <c r="AA15" i="2"/>
  <c r="Z15" i="2"/>
  <c r="Y15" i="2"/>
  <c r="X15" i="2"/>
  <c r="AA14" i="2"/>
  <c r="Z14" i="2"/>
  <c r="Y14" i="2"/>
  <c r="X14" i="2"/>
  <c r="AA13" i="2"/>
  <c r="Z13" i="2"/>
  <c r="Y13" i="2"/>
  <c r="X13" i="2"/>
  <c r="AA12" i="2"/>
  <c r="Z12" i="2"/>
  <c r="Y12" i="2"/>
  <c r="X12" i="2"/>
  <c r="AA11" i="2"/>
  <c r="Z11" i="2"/>
  <c r="Y11" i="2"/>
  <c r="X11" i="2"/>
  <c r="AA10" i="2"/>
  <c r="Z10" i="2"/>
  <c r="Y10" i="2"/>
  <c r="X10" i="2"/>
  <c r="AA9" i="2"/>
  <c r="Z9" i="2"/>
  <c r="Y9" i="2"/>
  <c r="X9" i="2"/>
  <c r="AA8" i="2"/>
  <c r="Z8" i="2"/>
  <c r="Y8" i="2"/>
  <c r="X8" i="2"/>
  <c r="AA7" i="2"/>
  <c r="Z7" i="2"/>
  <c r="Y7" i="2"/>
  <c r="X7" i="2"/>
  <c r="AA6" i="2"/>
  <c r="Z6" i="2"/>
  <c r="Y6" i="2"/>
  <c r="X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T25" i="2"/>
  <c r="S25" i="2"/>
  <c r="R25" i="2"/>
  <c r="Q25" i="2"/>
  <c r="T24" i="2"/>
  <c r="S24" i="2"/>
  <c r="R24" i="2"/>
  <c r="Q24" i="2"/>
  <c r="T23" i="2"/>
  <c r="S23" i="2"/>
  <c r="R23" i="2"/>
  <c r="Q23" i="2"/>
  <c r="T22" i="2"/>
  <c r="S22" i="2"/>
  <c r="R22" i="2"/>
  <c r="Q22" i="2"/>
  <c r="T21" i="2"/>
  <c r="S21" i="2"/>
  <c r="R21" i="2"/>
  <c r="Q21" i="2"/>
  <c r="T20" i="2"/>
  <c r="S20" i="2"/>
  <c r="R20" i="2"/>
  <c r="Q20" i="2"/>
  <c r="T19" i="2"/>
  <c r="S19" i="2"/>
  <c r="R19" i="2"/>
  <c r="Q19" i="2"/>
  <c r="T18" i="2"/>
  <c r="S18" i="2"/>
  <c r="R18" i="2"/>
  <c r="Q18" i="2"/>
  <c r="T17" i="2"/>
  <c r="S17" i="2"/>
  <c r="R17" i="2"/>
  <c r="Q17" i="2"/>
  <c r="T16" i="2"/>
  <c r="S16" i="2"/>
  <c r="R16" i="2"/>
  <c r="Q16" i="2"/>
  <c r="T15" i="2"/>
  <c r="S15" i="2"/>
  <c r="R15" i="2"/>
  <c r="Q15" i="2"/>
  <c r="T14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T9" i="2"/>
  <c r="S9" i="2"/>
  <c r="R9" i="2"/>
  <c r="Q9" i="2"/>
  <c r="T8" i="2"/>
  <c r="S8" i="2"/>
  <c r="R8" i="2"/>
  <c r="Q8" i="2"/>
  <c r="T7" i="2"/>
  <c r="S7" i="2"/>
  <c r="R7" i="2"/>
  <c r="Q7" i="2"/>
  <c r="T6" i="2"/>
  <c r="S6" i="2"/>
  <c r="R6" i="2"/>
  <c r="Q6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<sst xmlns="http://schemas.openxmlformats.org/spreadsheetml/2006/main" count="32" uniqueCount="32">
  <si>
    <t>no</t>
    <phoneticPr fontId="1"/>
  </si>
  <si>
    <t>価格</t>
    <rPh sb="0" eb="2">
      <t>カカク</t>
    </rPh>
    <phoneticPr fontId="1"/>
  </si>
  <si>
    <t>ブランド</t>
    <phoneticPr fontId="1"/>
  </si>
  <si>
    <t>タイプ</t>
    <phoneticPr fontId="1"/>
  </si>
  <si>
    <t>トヨタ</t>
    <phoneticPr fontId="1"/>
  </si>
  <si>
    <t>日産</t>
    <rPh sb="0" eb="2">
      <t>ニッサン</t>
    </rPh>
    <phoneticPr fontId="1"/>
  </si>
  <si>
    <t>ホンダ</t>
    <phoneticPr fontId="1"/>
  </si>
  <si>
    <t>マツダ</t>
    <phoneticPr fontId="1"/>
  </si>
  <si>
    <t>独立方式</t>
    <rPh sb="0" eb="2">
      <t>ドクリツ</t>
    </rPh>
    <rPh sb="2" eb="4">
      <t>ホウシキ</t>
    </rPh>
    <phoneticPr fontId="1"/>
  </si>
  <si>
    <t>連動方式</t>
    <rPh sb="0" eb="2">
      <t>レンドウ</t>
    </rPh>
    <rPh sb="2" eb="4">
      <t>ホウシキ</t>
    </rPh>
    <phoneticPr fontId="1"/>
  </si>
  <si>
    <t>ボディタイプ</t>
    <phoneticPr fontId="1"/>
  </si>
  <si>
    <t>ハッチ</t>
    <phoneticPr fontId="1"/>
  </si>
  <si>
    <t>セダン</t>
    <phoneticPr fontId="1"/>
  </si>
  <si>
    <t>ミニバン</t>
    <phoneticPr fontId="1"/>
  </si>
  <si>
    <t>SUV</t>
    <phoneticPr fontId="1"/>
  </si>
  <si>
    <t>250万円</t>
    <rPh sb="3" eb="4">
      <t>マン</t>
    </rPh>
    <rPh sb="4" eb="5">
      <t>エン</t>
    </rPh>
    <phoneticPr fontId="1"/>
  </si>
  <si>
    <t>100万円</t>
    <rPh sb="3" eb="5">
      <t>マンエン</t>
    </rPh>
    <phoneticPr fontId="1"/>
  </si>
  <si>
    <t>300万円</t>
    <rPh sb="3" eb="4">
      <t>マン</t>
    </rPh>
    <rPh sb="4" eb="5">
      <t>エン</t>
    </rPh>
    <phoneticPr fontId="1"/>
  </si>
  <si>
    <t>350万円</t>
    <rPh sb="3" eb="4">
      <t>マン</t>
    </rPh>
    <rPh sb="4" eb="5">
      <t>エン</t>
    </rPh>
    <phoneticPr fontId="1"/>
  </si>
  <si>
    <t>属性</t>
    <rPh sb="0" eb="2">
      <t>ゾクセイ</t>
    </rPh>
    <phoneticPr fontId="1"/>
  </si>
  <si>
    <t>水準</t>
    <rPh sb="0" eb="2">
      <t>スイジュン</t>
    </rPh>
    <phoneticPr fontId="1"/>
  </si>
  <si>
    <t>ブランドのレンジ</t>
    <phoneticPr fontId="1"/>
  </si>
  <si>
    <t>タイプのレンジ</t>
    <phoneticPr fontId="1"/>
  </si>
  <si>
    <t>ボディタイプのレンジ</t>
    <phoneticPr fontId="1"/>
  </si>
  <si>
    <t>価格のレンジ</t>
    <rPh sb="0" eb="2">
      <t>カカク</t>
    </rPh>
    <phoneticPr fontId="1"/>
  </si>
  <si>
    <t>レンジの合計</t>
    <rPh sb="4" eb="6">
      <t>ゴウケイ</t>
    </rPh>
    <phoneticPr fontId="1"/>
  </si>
  <si>
    <t>ブランドの重要度</t>
  </si>
  <si>
    <t>タイプの重要度</t>
  </si>
  <si>
    <t>ボディタイプの重要度</t>
  </si>
  <si>
    <t>価格の重要度</t>
    <rPh sb="0" eb="2">
      <t>カカク</t>
    </rPh>
    <phoneticPr fontId="1"/>
  </si>
  <si>
    <t>■平均効用値、平均属性重要度の算出方法</t>
    <rPh sb="1" eb="3">
      <t>ヘイキン</t>
    </rPh>
    <rPh sb="3" eb="5">
      <t>コウヨウ</t>
    </rPh>
    <rPh sb="5" eb="6">
      <t>チ</t>
    </rPh>
    <rPh sb="7" eb="9">
      <t>ヘイキン</t>
    </rPh>
    <rPh sb="9" eb="11">
      <t>ゾクセイ</t>
    </rPh>
    <rPh sb="11" eb="14">
      <t>ジュウヨウド</t>
    </rPh>
    <rPh sb="15" eb="17">
      <t>サンシュツ</t>
    </rPh>
    <rPh sb="17" eb="19">
      <t>ホウホウ</t>
    </rPh>
    <phoneticPr fontId="1"/>
  </si>
  <si>
    <t>属性重要度</t>
    <rPh sb="0" eb="2">
      <t>ゾクセイ</t>
    </rPh>
    <rPh sb="2" eb="5">
      <t>ジュウヨウド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</si>
</sst>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208" formatCode="0.000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208" fontId="2" fillId="0" borderId="0" xfId="0" applyNumberFormat="1" applyFo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3" fillId="4" borderId="8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計算方法!$B$4:$O$4</c:f>
              <c:strCache>
                <c:ptCount val="14"/>
                <c:pt idx="0">
                  <c:v>トヨタ</c:v>
                </c:pt>
                <c:pt idx="1">
                  <c:v>日産</c:v>
                </c:pt>
                <c:pt idx="2">
                  <c:v>ホンダ</c:v>
                </c:pt>
                <c:pt idx="3">
                  <c:v>マツダ</c:v>
                </c:pt>
                <c:pt idx="4">
                  <c:v>独立方式</c:v>
                </c:pt>
                <c:pt idx="5">
                  <c:v>連動方式</c:v>
                </c:pt>
                <c:pt idx="6">
                  <c:v>ハッチ</c:v>
                </c:pt>
                <c:pt idx="7">
                  <c:v>ミニバン</c:v>
                </c:pt>
                <c:pt idx="8">
                  <c:v>セダン</c:v>
                </c:pt>
                <c:pt idx="9">
                  <c:v>SUV</c:v>
                </c:pt>
                <c:pt idx="10">
                  <c:v>350万円</c:v>
                </c:pt>
                <c:pt idx="11">
                  <c:v>300万円</c:v>
                </c:pt>
                <c:pt idx="12">
                  <c:v>250万円</c:v>
                </c:pt>
                <c:pt idx="13">
                  <c:v>100万円</c:v>
                </c:pt>
              </c:strCache>
            </c:strRef>
          </c:cat>
          <c:val>
            <c:numRef>
              <c:f>計算方法!$B$27:$O$27</c:f>
              <c:numCache>
                <c:formatCode>General</c:formatCode>
                <c:ptCount val="14"/>
                <c:pt idx="0">
                  <c:v>-0.74059999999999993</c:v>
                </c:pt>
                <c:pt idx="1">
                  <c:v>-0.99724999999999997</c:v>
                </c:pt>
                <c:pt idx="2">
                  <c:v>0.79464999999999997</c:v>
                </c:pt>
                <c:pt idx="3">
                  <c:v>0.94335000000000024</c:v>
                </c:pt>
                <c:pt idx="4">
                  <c:v>0.55794999999999983</c:v>
                </c:pt>
                <c:pt idx="5">
                  <c:v>-0.55794999999999983</c:v>
                </c:pt>
                <c:pt idx="6">
                  <c:v>0.77800000000000002</c:v>
                </c:pt>
                <c:pt idx="7">
                  <c:v>0.11784999999999998</c:v>
                </c:pt>
                <c:pt idx="8">
                  <c:v>-0.20895000000000005</c:v>
                </c:pt>
                <c:pt idx="9">
                  <c:v>-0.68705000000000016</c:v>
                </c:pt>
                <c:pt idx="10">
                  <c:v>-1.7336000000000003</c:v>
                </c:pt>
                <c:pt idx="11">
                  <c:v>-2.8850000000000015E-2</c:v>
                </c:pt>
                <c:pt idx="12">
                  <c:v>0.56815000000000004</c:v>
                </c:pt>
                <c:pt idx="13">
                  <c:v>1.194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8272"/>
        <c:axId val="161720192"/>
      </c:lineChart>
      <c:catAx>
        <c:axId val="1617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720192"/>
        <c:crosses val="autoZero"/>
        <c:auto val="1"/>
        <c:lblAlgn val="ctr"/>
        <c:lblOffset val="100"/>
        <c:noMultiLvlLbl val="0"/>
      </c:catAx>
      <c:valAx>
        <c:axId val="1617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71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計算方法!$X$5:$AA$5</c:f>
              <c:strCache>
                <c:ptCount val="4"/>
                <c:pt idx="0">
                  <c:v>ブランドの重要度</c:v>
                </c:pt>
                <c:pt idx="1">
                  <c:v>タイプの重要度</c:v>
                </c:pt>
                <c:pt idx="2">
                  <c:v>ボディタイプの重要度</c:v>
                </c:pt>
                <c:pt idx="3">
                  <c:v>価格の重要度</c:v>
                </c:pt>
              </c:strCache>
            </c:strRef>
          </c:cat>
          <c:val>
            <c:numRef>
              <c:f>計算方法!$X$27:$AA$27</c:f>
              <c:numCache>
                <c:formatCode>0.0%</c:formatCode>
                <c:ptCount val="4"/>
                <c:pt idx="0">
                  <c:v>0.51299204009683308</c:v>
                </c:pt>
                <c:pt idx="1">
                  <c:v>0.12532410847123468</c:v>
                </c:pt>
                <c:pt idx="2">
                  <c:v>0.13016032207330999</c:v>
                </c:pt>
                <c:pt idx="3">
                  <c:v>0.23152352935862233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339840"/>
        <c:axId val="162349824"/>
      </c:barChart>
      <c:catAx>
        <c:axId val="1623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349824"/>
        <c:crosses val="autoZero"/>
        <c:auto val="1"/>
        <c:lblAlgn val="ctr"/>
        <c:lblOffset val="100"/>
        <c:noMultiLvlLbl val="0"/>
      </c:catAx>
      <c:valAx>
        <c:axId val="1623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3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9526</xdr:colOff>
      <xdr:row>25</xdr:row>
      <xdr:rowOff>38099</xdr:rowOff>
    </xdr:from>
    <xdr:to>
      <xdr:col>19</xdr:col>
      <xdr:colOff>676276</xdr:colOff>
      <xdr:row>29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8648701" y="3952874"/>
          <a:ext cx="2724150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それぞれ属性内の「最大値－最小値」、つまり属性ごとの効用の差（レンジ）を求めます。</a:t>
          </a:r>
        </a:p>
      </xdr:txBody>
    </xdr:sp>
    <xdr:clientData/>
  </xdr:twoCellAnchor>
  <xdr:twoCellAnchor>
    <xdr:from>
      <xdr:col>0</xdr:col>
      <xdr:colOff>228600</xdr:colOff>
      <xdr:row>25</xdr:row>
      <xdr:rowOff>95249</xdr:rowOff>
    </xdr:from>
    <xdr:to>
      <xdr:col>15</xdr:col>
      <xdr:colOff>161925</xdr:colOff>
      <xdr:row>29</xdr:row>
      <xdr:rowOff>104774</xdr:rowOff>
    </xdr:to>
    <xdr:sp macro="" textlink="">
      <xdr:nvSpPr>
        <xdr:cNvPr id="3" name="角丸四角形 2"/>
        <xdr:cNvSpPr/>
      </xdr:nvSpPr>
      <xdr:spPr>
        <a:xfrm>
          <a:off x="228600" y="3838574"/>
          <a:ext cx="8191500" cy="6191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①平均効用値</a:t>
          </a:r>
        </a:p>
      </xdr:txBody>
    </xdr:sp>
    <xdr:clientData/>
  </xdr:twoCellAnchor>
  <xdr:twoCellAnchor>
    <xdr:from>
      <xdr:col>8</xdr:col>
      <xdr:colOff>419100</xdr:colOff>
      <xdr:row>27</xdr:row>
      <xdr:rowOff>133350</xdr:rowOff>
    </xdr:from>
    <xdr:to>
      <xdr:col>14</xdr:col>
      <xdr:colOff>361950</xdr:colOff>
      <xdr:row>39</xdr:row>
      <xdr:rowOff>133350</xdr:rowOff>
    </xdr:to>
    <xdr:graphicFrame macro="">
      <xdr:nvGraphicFramePr>
        <xdr:cNvPr id="31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95250</xdr:colOff>
      <xdr:row>25</xdr:row>
      <xdr:rowOff>95249</xdr:rowOff>
    </xdr:from>
    <xdr:to>
      <xdr:col>27</xdr:col>
      <xdr:colOff>123825</xdr:colOff>
      <xdr:row>29</xdr:row>
      <xdr:rowOff>104774</xdr:rowOff>
    </xdr:to>
    <xdr:sp macro="" textlink="">
      <xdr:nvSpPr>
        <xdr:cNvPr id="5" name="角丸四角形 4"/>
        <xdr:cNvSpPr/>
      </xdr:nvSpPr>
      <xdr:spPr>
        <a:xfrm>
          <a:off x="12801600" y="4010024"/>
          <a:ext cx="2771775" cy="6191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②平均重要度</a:t>
          </a:r>
        </a:p>
      </xdr:txBody>
    </xdr:sp>
    <xdr:clientData/>
  </xdr:twoCellAnchor>
  <xdr:twoCellAnchor>
    <xdr:from>
      <xdr:col>1</xdr:col>
      <xdr:colOff>95250</xdr:colOff>
      <xdr:row>30</xdr:row>
      <xdr:rowOff>19050</xdr:rowOff>
    </xdr:from>
    <xdr:to>
      <xdr:col>8</xdr:col>
      <xdr:colOff>219075</xdr:colOff>
      <xdr:row>32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85775" y="4695825"/>
          <a:ext cx="4057650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①個人ごとの効用値を全体として単純に平均したものです。</a:t>
          </a:r>
        </a:p>
      </xdr:txBody>
    </xdr:sp>
    <xdr:clientData/>
  </xdr:twoCellAnchor>
  <xdr:twoCellAnchor>
    <xdr:from>
      <xdr:col>23</xdr:col>
      <xdr:colOff>104775</xdr:colOff>
      <xdr:row>30</xdr:row>
      <xdr:rowOff>19049</xdr:rowOff>
    </xdr:from>
    <xdr:to>
      <xdr:col>27</xdr:col>
      <xdr:colOff>85725</xdr:colOff>
      <xdr:row>34</xdr:row>
      <xdr:rowOff>104774</xdr:rowOff>
    </xdr:to>
    <xdr:sp macro="" textlink="">
      <xdr:nvSpPr>
        <xdr:cNvPr id="7" name="テキスト ボックス 6"/>
        <xdr:cNvSpPr txBox="1"/>
      </xdr:nvSpPr>
      <xdr:spPr>
        <a:xfrm>
          <a:off x="12811125" y="4695824"/>
          <a:ext cx="2724150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②それぞれの「属性のレンジ</a:t>
          </a:r>
          <a:r>
            <a:rPr kumimoji="1" lang="en-US" altLang="ja-JP" sz="1000"/>
            <a:t>÷</a:t>
          </a:r>
          <a:r>
            <a:rPr kumimoji="1" lang="ja-JP" altLang="en-US" sz="1000"/>
            <a:t>レンジの合計」、つまりレンジ全体に占める割合を求め、それを全体として平均したものが平均重要度になります。</a:t>
          </a:r>
        </a:p>
      </xdr:txBody>
    </xdr:sp>
    <xdr:clientData/>
  </xdr:twoCellAnchor>
  <xdr:twoCellAnchor>
    <xdr:from>
      <xdr:col>20</xdr:col>
      <xdr:colOff>228600</xdr:colOff>
      <xdr:row>25</xdr:row>
      <xdr:rowOff>76200</xdr:rowOff>
    </xdr:from>
    <xdr:to>
      <xdr:col>22</xdr:col>
      <xdr:colOff>266700</xdr:colOff>
      <xdr:row>29</xdr:row>
      <xdr:rowOff>28576</xdr:rowOff>
    </xdr:to>
    <xdr:sp macro="" textlink="">
      <xdr:nvSpPr>
        <xdr:cNvPr id="8" name="テキスト ボックス 7"/>
        <xdr:cNvSpPr txBox="1"/>
      </xdr:nvSpPr>
      <xdr:spPr>
        <a:xfrm>
          <a:off x="11610975" y="3990975"/>
          <a:ext cx="1057275" cy="5619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レンジの合計を求めています。</a:t>
          </a:r>
        </a:p>
      </xdr:txBody>
    </xdr:sp>
    <xdr:clientData/>
  </xdr:twoCellAnchor>
  <xdr:twoCellAnchor>
    <xdr:from>
      <xdr:col>17</xdr:col>
      <xdr:colOff>219075</xdr:colOff>
      <xdr:row>30</xdr:row>
      <xdr:rowOff>28575</xdr:rowOff>
    </xdr:from>
    <xdr:to>
      <xdr:col>23</xdr:col>
      <xdr:colOff>9525</xdr:colOff>
      <xdr:row>41</xdr:row>
      <xdr:rowOff>85725</xdr:rowOff>
    </xdr:to>
    <xdr:graphicFrame macro="">
      <xdr:nvGraphicFramePr>
        <xdr:cNvPr id="315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tamura\job\hitachi\rep\dispatch\rep\Documents%20and%20Settings\&#34276;&#20117;&#12288;&#32654;&#24070;\&#12487;&#12473;&#12463;&#12488;&#12483;&#12503;\&#12383;&#12398;&#12414;&#12428;&#12362;&#20181;&#20107;\&#12467;&#12500;&#12540;%20&#65374;%20REPORT\iaplliGrf.2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aplliGrf.2xls.xls%20&#12398;%20&#12527;&#12540;&#12463;&#12471;&#12540;&#1248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実施概要 (2)"/>
      <sheetName val="profile"/>
      <sheetName val="サマリー (2)"/>
      <sheetName val="1 (2)"/>
      <sheetName val="2 (2)"/>
      <sheetName val="3 (2)"/>
      <sheetName val="4 (2)"/>
      <sheetName val="5 (2)"/>
      <sheetName val="6 (2)"/>
      <sheetName val="7 (2)"/>
      <sheetName val="8 (2)"/>
      <sheetName val="9 (2)"/>
      <sheetName val="裏表紙 (2)"/>
      <sheetName val="実施概要"/>
      <sheetName val="サマリー"/>
      <sheetName val="1"/>
      <sheetName val="2"/>
      <sheetName val="3"/>
      <sheetName val="4"/>
      <sheetName val="5"/>
      <sheetName val="6"/>
      <sheetName val="7"/>
      <sheetName val="8"/>
      <sheetName val="9"/>
      <sheetName val="裏表紙"/>
      <sheetName val="INDEX"/>
      <sheetName val="Ｎ％表"/>
      <sheetName val="Ｎ表"/>
      <sheetName val="％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83</v>
          </cell>
          <cell r="C6">
            <v>434</v>
          </cell>
          <cell r="D6">
            <v>4</v>
          </cell>
        </row>
        <row r="7">
          <cell r="A7">
            <v>100</v>
          </cell>
          <cell r="B7">
            <v>15.9</v>
          </cell>
          <cell r="C7">
            <v>83.3</v>
          </cell>
          <cell r="D7">
            <v>0.8</v>
          </cell>
        </row>
        <row r="11">
          <cell r="C11" t="str">
            <v>Ｑ１ｉアプリ対応（５０３ｉシリーズ）を使っていますか？</v>
          </cell>
        </row>
        <row r="12">
          <cell r="C12" t="str">
            <v>全　体</v>
          </cell>
          <cell r="D12" t="str">
            <v>はい</v>
          </cell>
          <cell r="E12" t="str">
            <v>いいえ</v>
          </cell>
          <cell r="F12" t="str">
            <v>不明</v>
          </cell>
        </row>
        <row r="13">
          <cell r="A13" t="str">
            <v>性別</v>
          </cell>
          <cell r="B13" t="str">
            <v>全　体</v>
          </cell>
          <cell r="C13">
            <v>521</v>
          </cell>
          <cell r="D13">
            <v>83</v>
          </cell>
          <cell r="E13">
            <v>434</v>
          </cell>
          <cell r="F13">
            <v>4</v>
          </cell>
        </row>
        <row r="14">
          <cell r="C14">
            <v>100</v>
          </cell>
          <cell r="D14">
            <v>15.9</v>
          </cell>
          <cell r="E14">
            <v>83.3</v>
          </cell>
          <cell r="F14">
            <v>0.8</v>
          </cell>
        </row>
        <row r="15">
          <cell r="B15" t="str">
            <v>男性</v>
          </cell>
          <cell r="C15">
            <v>244</v>
          </cell>
          <cell r="D15">
            <v>51</v>
          </cell>
          <cell r="E15">
            <v>190</v>
          </cell>
          <cell r="F15">
            <v>3</v>
          </cell>
        </row>
        <row r="16">
          <cell r="C16">
            <v>100</v>
          </cell>
          <cell r="D16">
            <v>20.9</v>
          </cell>
          <cell r="E16">
            <v>77.900000000000006</v>
          </cell>
          <cell r="F16">
            <v>1.2</v>
          </cell>
        </row>
        <row r="17">
          <cell r="B17" t="str">
            <v>女性</v>
          </cell>
          <cell r="C17">
            <v>277</v>
          </cell>
          <cell r="D17">
            <v>32</v>
          </cell>
          <cell r="E17">
            <v>244</v>
          </cell>
          <cell r="F17">
            <v>1</v>
          </cell>
        </row>
        <row r="18">
          <cell r="C18">
            <v>100</v>
          </cell>
          <cell r="D18">
            <v>11.6</v>
          </cell>
          <cell r="E18">
            <v>88.1</v>
          </cell>
          <cell r="F18">
            <v>0.4</v>
          </cell>
        </row>
        <row r="22">
          <cell r="C22" t="str">
            <v>Ｑ１ｉアプリ対応（５０３ｉシリーズ）を使っていますか？</v>
          </cell>
        </row>
        <row r="23">
          <cell r="C23" t="str">
            <v>全　体</v>
          </cell>
          <cell r="D23" t="str">
            <v>はい</v>
          </cell>
          <cell r="E23" t="str">
            <v>いいえ</v>
          </cell>
          <cell r="F23" t="str">
            <v>不明</v>
          </cell>
        </row>
        <row r="24">
          <cell r="A24" t="str">
            <v>年齢</v>
          </cell>
          <cell r="B24" t="str">
            <v>全　体</v>
          </cell>
          <cell r="C24">
            <v>521</v>
          </cell>
          <cell r="D24">
            <v>83</v>
          </cell>
          <cell r="E24">
            <v>434</v>
          </cell>
          <cell r="F24">
            <v>4</v>
          </cell>
        </row>
        <row r="25">
          <cell r="C25">
            <v>100</v>
          </cell>
          <cell r="D25">
            <v>15.9</v>
          </cell>
          <cell r="E25">
            <v>83.3</v>
          </cell>
          <cell r="F25">
            <v>0.8</v>
          </cell>
        </row>
        <row r="26">
          <cell r="B26" t="str">
            <v>１２才未満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１２才～１９才</v>
          </cell>
          <cell r="C28">
            <v>20</v>
          </cell>
          <cell r="D28">
            <v>7</v>
          </cell>
          <cell r="E28">
            <v>13</v>
          </cell>
          <cell r="F28">
            <v>0</v>
          </cell>
        </row>
        <row r="29">
          <cell r="C29">
            <v>100</v>
          </cell>
          <cell r="D29">
            <v>35</v>
          </cell>
          <cell r="E29">
            <v>65</v>
          </cell>
          <cell r="F29">
            <v>0</v>
          </cell>
        </row>
        <row r="30">
          <cell r="B30" t="str">
            <v>２０才～２４才</v>
          </cell>
          <cell r="C30">
            <v>84</v>
          </cell>
          <cell r="D30">
            <v>16</v>
          </cell>
          <cell r="E30">
            <v>67</v>
          </cell>
          <cell r="F30">
            <v>1</v>
          </cell>
        </row>
        <row r="31">
          <cell r="C31">
            <v>100</v>
          </cell>
          <cell r="D31">
            <v>19</v>
          </cell>
          <cell r="E31">
            <v>79.8</v>
          </cell>
          <cell r="F31">
            <v>1.2</v>
          </cell>
        </row>
        <row r="32">
          <cell r="B32" t="str">
            <v>２５才～２９才</v>
          </cell>
          <cell r="C32">
            <v>139</v>
          </cell>
          <cell r="D32">
            <v>29</v>
          </cell>
          <cell r="E32">
            <v>110</v>
          </cell>
          <cell r="F32">
            <v>0</v>
          </cell>
        </row>
        <row r="33">
          <cell r="C33">
            <v>100</v>
          </cell>
          <cell r="D33">
            <v>20.9</v>
          </cell>
          <cell r="E33">
            <v>79.099999999999994</v>
          </cell>
          <cell r="F33">
            <v>0</v>
          </cell>
        </row>
        <row r="34">
          <cell r="B34" t="str">
            <v>３０才～３４才</v>
          </cell>
          <cell r="C34">
            <v>116</v>
          </cell>
          <cell r="D34">
            <v>14</v>
          </cell>
          <cell r="E34">
            <v>100</v>
          </cell>
          <cell r="F34">
            <v>2</v>
          </cell>
        </row>
        <row r="35">
          <cell r="C35">
            <v>100</v>
          </cell>
          <cell r="D35">
            <v>12.1</v>
          </cell>
          <cell r="E35">
            <v>86.2</v>
          </cell>
          <cell r="F35">
            <v>1.7</v>
          </cell>
        </row>
        <row r="36">
          <cell r="B36" t="str">
            <v>３５才～３９才</v>
          </cell>
          <cell r="C36">
            <v>89</v>
          </cell>
          <cell r="D36">
            <v>9</v>
          </cell>
          <cell r="E36">
            <v>80</v>
          </cell>
          <cell r="F36">
            <v>0</v>
          </cell>
        </row>
        <row r="37">
          <cell r="C37">
            <v>100</v>
          </cell>
          <cell r="D37">
            <v>10.1</v>
          </cell>
          <cell r="E37">
            <v>89.9</v>
          </cell>
          <cell r="F37">
            <v>0</v>
          </cell>
        </row>
        <row r="38">
          <cell r="B38" t="str">
            <v>４０才～４９才</v>
          </cell>
          <cell r="C38">
            <v>64</v>
          </cell>
          <cell r="D38">
            <v>4</v>
          </cell>
          <cell r="E38">
            <v>59</v>
          </cell>
          <cell r="F38">
            <v>1</v>
          </cell>
        </row>
        <row r="39">
          <cell r="C39">
            <v>100</v>
          </cell>
          <cell r="D39">
            <v>6.3</v>
          </cell>
          <cell r="E39">
            <v>92.2</v>
          </cell>
          <cell r="F39">
            <v>1.6</v>
          </cell>
        </row>
        <row r="40">
          <cell r="B40" t="str">
            <v>５０才～５９才</v>
          </cell>
          <cell r="C40">
            <v>8</v>
          </cell>
          <cell r="D40">
            <v>4</v>
          </cell>
          <cell r="E40">
            <v>4</v>
          </cell>
          <cell r="F40">
            <v>0</v>
          </cell>
        </row>
        <row r="41">
          <cell r="C41">
            <v>100</v>
          </cell>
          <cell r="D41">
            <v>50</v>
          </cell>
          <cell r="E41">
            <v>50</v>
          </cell>
          <cell r="F41">
            <v>0</v>
          </cell>
        </row>
        <row r="42">
          <cell r="B42" t="str">
            <v>６０才以上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</row>
        <row r="43">
          <cell r="C43">
            <v>100</v>
          </cell>
          <cell r="D43">
            <v>0</v>
          </cell>
          <cell r="E43">
            <v>100</v>
          </cell>
          <cell r="F43">
            <v>0</v>
          </cell>
        </row>
        <row r="47">
          <cell r="A47" t="str">
            <v>Ｑ２あなたはｉアプリをいくつダウンロードしていますか？</v>
          </cell>
        </row>
        <row r="48">
          <cell r="A48" t="str">
            <v>全　体</v>
          </cell>
          <cell r="B48" t="str">
            <v>まだダウンロードしていない</v>
          </cell>
          <cell r="C48" t="str">
            <v>１コ</v>
          </cell>
          <cell r="D48" t="str">
            <v>２コ</v>
          </cell>
          <cell r="E48" t="str">
            <v>３コ</v>
          </cell>
          <cell r="F48" t="str">
            <v>４コ</v>
          </cell>
          <cell r="G48" t="str">
            <v>５コ</v>
          </cell>
          <cell r="H48" t="str">
            <v>６コ</v>
          </cell>
          <cell r="I48" t="str">
            <v>７コ</v>
          </cell>
          <cell r="J48" t="str">
            <v>８コ</v>
          </cell>
          <cell r="K48" t="str">
            <v>９コ</v>
          </cell>
          <cell r="L48" t="str">
            <v>１０コ</v>
          </cell>
          <cell r="M48" t="str">
            <v>不明</v>
          </cell>
        </row>
        <row r="49">
          <cell r="A49">
            <v>83</v>
          </cell>
          <cell r="B49">
            <v>6</v>
          </cell>
          <cell r="C49">
            <v>13</v>
          </cell>
          <cell r="D49">
            <v>16</v>
          </cell>
          <cell r="E49">
            <v>18</v>
          </cell>
          <cell r="F49">
            <v>10</v>
          </cell>
          <cell r="G49">
            <v>9</v>
          </cell>
          <cell r="H49">
            <v>3</v>
          </cell>
          <cell r="I49">
            <v>0</v>
          </cell>
          <cell r="J49">
            <v>2</v>
          </cell>
          <cell r="K49">
            <v>1</v>
          </cell>
          <cell r="L49">
            <v>3</v>
          </cell>
          <cell r="M49">
            <v>2</v>
          </cell>
        </row>
        <row r="50">
          <cell r="A50">
            <v>100</v>
          </cell>
          <cell r="B50">
            <v>7.2</v>
          </cell>
          <cell r="C50">
            <v>15.7</v>
          </cell>
          <cell r="D50">
            <v>19.3</v>
          </cell>
          <cell r="E50">
            <v>21.7</v>
          </cell>
          <cell r="F50">
            <v>12</v>
          </cell>
          <cell r="G50">
            <v>10.8</v>
          </cell>
          <cell r="H50">
            <v>3.6</v>
          </cell>
          <cell r="I50">
            <v>0</v>
          </cell>
          <cell r="J50">
            <v>2.4</v>
          </cell>
          <cell r="K50">
            <v>1.2</v>
          </cell>
          <cell r="L50">
            <v>3.6</v>
          </cell>
          <cell r="M50">
            <v>2.4</v>
          </cell>
        </row>
        <row r="54">
          <cell r="C54" t="str">
            <v>Ｑ２あなたはｉアプリをいくつダウンロードしていますか？</v>
          </cell>
        </row>
        <row r="55">
          <cell r="C55" t="str">
            <v>全　体</v>
          </cell>
          <cell r="D55" t="str">
            <v>まだダウンロードしていない</v>
          </cell>
          <cell r="E55" t="str">
            <v>１コ</v>
          </cell>
          <cell r="F55" t="str">
            <v>２コ</v>
          </cell>
          <cell r="G55" t="str">
            <v>３コ</v>
          </cell>
          <cell r="H55" t="str">
            <v>４コ</v>
          </cell>
          <cell r="I55" t="str">
            <v>５コ</v>
          </cell>
          <cell r="J55" t="str">
            <v>６コ</v>
          </cell>
          <cell r="K55" t="str">
            <v>７コ</v>
          </cell>
          <cell r="L55" t="str">
            <v>８コ</v>
          </cell>
          <cell r="M55" t="str">
            <v>９コ</v>
          </cell>
          <cell r="N55" t="str">
            <v>１０コ</v>
          </cell>
          <cell r="O55" t="str">
            <v>不明</v>
          </cell>
        </row>
        <row r="56">
          <cell r="A56" t="str">
            <v>性別</v>
          </cell>
          <cell r="B56" t="str">
            <v>全　体</v>
          </cell>
          <cell r="C56">
            <v>83</v>
          </cell>
          <cell r="D56">
            <v>6</v>
          </cell>
          <cell r="E56">
            <v>13</v>
          </cell>
          <cell r="F56">
            <v>16</v>
          </cell>
          <cell r="G56">
            <v>18</v>
          </cell>
          <cell r="H56">
            <v>10</v>
          </cell>
          <cell r="I56">
            <v>9</v>
          </cell>
          <cell r="J56">
            <v>3</v>
          </cell>
          <cell r="K56">
            <v>0</v>
          </cell>
          <cell r="L56">
            <v>2</v>
          </cell>
          <cell r="M56">
            <v>1</v>
          </cell>
          <cell r="N56">
            <v>3</v>
          </cell>
          <cell r="O56">
            <v>2</v>
          </cell>
        </row>
        <row r="57">
          <cell r="C57">
            <v>100</v>
          </cell>
          <cell r="D57">
            <v>7.2</v>
          </cell>
          <cell r="E57">
            <v>15.7</v>
          </cell>
          <cell r="F57">
            <v>19.3</v>
          </cell>
          <cell r="G57">
            <v>21.7</v>
          </cell>
          <cell r="H57">
            <v>12</v>
          </cell>
          <cell r="I57">
            <v>10.8</v>
          </cell>
          <cell r="J57">
            <v>3.6</v>
          </cell>
          <cell r="K57">
            <v>0</v>
          </cell>
          <cell r="L57">
            <v>2.4</v>
          </cell>
          <cell r="M57">
            <v>1.2</v>
          </cell>
          <cell r="N57">
            <v>3.6</v>
          </cell>
          <cell r="O57">
            <v>2.4</v>
          </cell>
        </row>
        <row r="58">
          <cell r="B58" t="str">
            <v>男性</v>
          </cell>
          <cell r="C58">
            <v>51</v>
          </cell>
          <cell r="D58">
            <v>6</v>
          </cell>
          <cell r="E58">
            <v>6</v>
          </cell>
          <cell r="F58">
            <v>13</v>
          </cell>
          <cell r="G58">
            <v>8</v>
          </cell>
          <cell r="H58">
            <v>7</v>
          </cell>
          <cell r="I58">
            <v>6</v>
          </cell>
          <cell r="J58">
            <v>1</v>
          </cell>
          <cell r="K58">
            <v>0</v>
          </cell>
          <cell r="L58">
            <v>2</v>
          </cell>
          <cell r="M58">
            <v>1</v>
          </cell>
          <cell r="N58">
            <v>1</v>
          </cell>
          <cell r="O58">
            <v>0</v>
          </cell>
        </row>
        <row r="59">
          <cell r="C59">
            <v>100</v>
          </cell>
          <cell r="D59">
            <v>11.8</v>
          </cell>
          <cell r="E59">
            <v>11.8</v>
          </cell>
          <cell r="F59">
            <v>25.5</v>
          </cell>
          <cell r="G59">
            <v>15.7</v>
          </cell>
          <cell r="H59">
            <v>13.7</v>
          </cell>
          <cell r="I59">
            <v>11.8</v>
          </cell>
          <cell r="J59">
            <v>2</v>
          </cell>
          <cell r="K59">
            <v>0</v>
          </cell>
          <cell r="L59">
            <v>3.9</v>
          </cell>
          <cell r="M59">
            <v>2</v>
          </cell>
          <cell r="N59">
            <v>2</v>
          </cell>
          <cell r="O59">
            <v>0</v>
          </cell>
        </row>
        <row r="60">
          <cell r="B60" t="str">
            <v>女性</v>
          </cell>
          <cell r="C60">
            <v>32</v>
          </cell>
          <cell r="D60">
            <v>0</v>
          </cell>
          <cell r="E60">
            <v>7</v>
          </cell>
          <cell r="F60">
            <v>3</v>
          </cell>
          <cell r="G60">
            <v>10</v>
          </cell>
          <cell r="H60">
            <v>3</v>
          </cell>
          <cell r="I60">
            <v>3</v>
          </cell>
          <cell r="J60">
            <v>2</v>
          </cell>
          <cell r="K60">
            <v>0</v>
          </cell>
          <cell r="L60">
            <v>0</v>
          </cell>
          <cell r="M60">
            <v>0</v>
          </cell>
          <cell r="N60">
            <v>2</v>
          </cell>
          <cell r="O60">
            <v>2</v>
          </cell>
        </row>
        <row r="61">
          <cell r="C61">
            <v>100</v>
          </cell>
          <cell r="D61">
            <v>0</v>
          </cell>
          <cell r="E61">
            <v>21.9</v>
          </cell>
          <cell r="F61">
            <v>9.4</v>
          </cell>
          <cell r="G61">
            <v>31.3</v>
          </cell>
          <cell r="H61">
            <v>9.4</v>
          </cell>
          <cell r="I61">
            <v>9.4</v>
          </cell>
          <cell r="J61">
            <v>6.3</v>
          </cell>
          <cell r="K61">
            <v>0</v>
          </cell>
          <cell r="L61">
            <v>0</v>
          </cell>
          <cell r="M61">
            <v>0</v>
          </cell>
          <cell r="N61">
            <v>6.3</v>
          </cell>
          <cell r="O61">
            <v>6.3</v>
          </cell>
        </row>
        <row r="65">
          <cell r="C65" t="str">
            <v>Ｑ２あなたはｉアプリをいくつダウンロードしていますか？</v>
          </cell>
        </row>
        <row r="66">
          <cell r="C66" t="str">
            <v>全　体</v>
          </cell>
          <cell r="D66" t="str">
            <v>まだダウンロードしていない</v>
          </cell>
          <cell r="E66" t="str">
            <v>１コ</v>
          </cell>
          <cell r="F66" t="str">
            <v>２コ</v>
          </cell>
          <cell r="G66" t="str">
            <v>３コ</v>
          </cell>
          <cell r="H66" t="str">
            <v>４コ</v>
          </cell>
          <cell r="I66" t="str">
            <v>５コ</v>
          </cell>
          <cell r="J66" t="str">
            <v>６コ</v>
          </cell>
          <cell r="K66" t="str">
            <v>７コ</v>
          </cell>
          <cell r="L66" t="str">
            <v>８コ</v>
          </cell>
          <cell r="M66" t="str">
            <v>９コ</v>
          </cell>
          <cell r="N66" t="str">
            <v>１０コ</v>
          </cell>
          <cell r="O66" t="str">
            <v>不明</v>
          </cell>
        </row>
        <row r="67">
          <cell r="A67" t="str">
            <v>年齢</v>
          </cell>
          <cell r="B67" t="str">
            <v>全　体</v>
          </cell>
          <cell r="C67">
            <v>83</v>
          </cell>
          <cell r="D67">
            <v>6</v>
          </cell>
          <cell r="E67">
            <v>13</v>
          </cell>
          <cell r="F67">
            <v>16</v>
          </cell>
          <cell r="G67">
            <v>18</v>
          </cell>
          <cell r="H67">
            <v>10</v>
          </cell>
          <cell r="I67">
            <v>9</v>
          </cell>
          <cell r="J67">
            <v>3</v>
          </cell>
          <cell r="K67">
            <v>0</v>
          </cell>
          <cell r="L67">
            <v>2</v>
          </cell>
          <cell r="M67">
            <v>1</v>
          </cell>
          <cell r="N67">
            <v>3</v>
          </cell>
          <cell r="O67">
            <v>2</v>
          </cell>
        </row>
        <row r="68">
          <cell r="C68">
            <v>100</v>
          </cell>
          <cell r="D68">
            <v>7.2</v>
          </cell>
          <cell r="E68">
            <v>15.7</v>
          </cell>
          <cell r="F68">
            <v>19.3</v>
          </cell>
          <cell r="G68">
            <v>21.7</v>
          </cell>
          <cell r="H68">
            <v>12</v>
          </cell>
          <cell r="I68">
            <v>10.8</v>
          </cell>
          <cell r="J68">
            <v>3.6</v>
          </cell>
          <cell r="K68">
            <v>0</v>
          </cell>
          <cell r="L68">
            <v>2.4</v>
          </cell>
          <cell r="M68">
            <v>1.2</v>
          </cell>
          <cell r="N68">
            <v>3.6</v>
          </cell>
          <cell r="O68">
            <v>2.4</v>
          </cell>
        </row>
        <row r="69">
          <cell r="B69" t="str">
            <v>１２才未満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１２才～１９才</v>
          </cell>
          <cell r="C71">
            <v>7</v>
          </cell>
          <cell r="D71">
            <v>0</v>
          </cell>
          <cell r="E71">
            <v>2</v>
          </cell>
          <cell r="F71">
            <v>1</v>
          </cell>
          <cell r="G71">
            <v>1</v>
          </cell>
          <cell r="H71">
            <v>0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C72">
            <v>100</v>
          </cell>
          <cell r="D72">
            <v>0</v>
          </cell>
          <cell r="E72">
            <v>28.6</v>
          </cell>
          <cell r="F72">
            <v>14.3</v>
          </cell>
          <cell r="G72">
            <v>14.3</v>
          </cell>
          <cell r="H72">
            <v>0</v>
          </cell>
          <cell r="I72">
            <v>14.3</v>
          </cell>
          <cell r="J72">
            <v>14.3</v>
          </cell>
          <cell r="K72">
            <v>0</v>
          </cell>
          <cell r="L72">
            <v>0</v>
          </cell>
          <cell r="M72">
            <v>0</v>
          </cell>
          <cell r="N72">
            <v>14.3</v>
          </cell>
          <cell r="O72">
            <v>0</v>
          </cell>
        </row>
        <row r="73">
          <cell r="B73" t="str">
            <v>２０才～２４才</v>
          </cell>
          <cell r="C73">
            <v>16</v>
          </cell>
          <cell r="D73">
            <v>0</v>
          </cell>
          <cell r="E73">
            <v>1</v>
          </cell>
          <cell r="F73">
            <v>4</v>
          </cell>
          <cell r="G73">
            <v>1</v>
          </cell>
          <cell r="H73">
            <v>2</v>
          </cell>
          <cell r="I73">
            <v>4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</row>
        <row r="74">
          <cell r="C74">
            <v>100</v>
          </cell>
          <cell r="D74">
            <v>0</v>
          </cell>
          <cell r="E74">
            <v>6.3</v>
          </cell>
          <cell r="F74">
            <v>25</v>
          </cell>
          <cell r="G74">
            <v>6.3</v>
          </cell>
          <cell r="H74">
            <v>12.5</v>
          </cell>
          <cell r="I74">
            <v>25</v>
          </cell>
          <cell r="J74">
            <v>0</v>
          </cell>
          <cell r="K74">
            <v>0</v>
          </cell>
          <cell r="L74">
            <v>6.3</v>
          </cell>
          <cell r="M74">
            <v>6.3</v>
          </cell>
          <cell r="N74">
            <v>6.3</v>
          </cell>
          <cell r="O74">
            <v>6.3</v>
          </cell>
        </row>
        <row r="75">
          <cell r="B75" t="str">
            <v>２５才～２９才</v>
          </cell>
          <cell r="C75">
            <v>29</v>
          </cell>
          <cell r="D75">
            <v>3</v>
          </cell>
          <cell r="E75">
            <v>4</v>
          </cell>
          <cell r="F75">
            <v>8</v>
          </cell>
          <cell r="G75">
            <v>8</v>
          </cell>
          <cell r="H75">
            <v>4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</row>
        <row r="76">
          <cell r="C76">
            <v>100</v>
          </cell>
          <cell r="D76">
            <v>10.3</v>
          </cell>
          <cell r="E76">
            <v>13.8</v>
          </cell>
          <cell r="F76">
            <v>27.6</v>
          </cell>
          <cell r="G76">
            <v>27.6</v>
          </cell>
          <cell r="H76">
            <v>13.8</v>
          </cell>
          <cell r="I76">
            <v>3.4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3.4</v>
          </cell>
          <cell r="O76">
            <v>0</v>
          </cell>
        </row>
        <row r="77">
          <cell r="B77" t="str">
            <v>３０才～３４才</v>
          </cell>
          <cell r="C77">
            <v>14</v>
          </cell>
          <cell r="D77">
            <v>1</v>
          </cell>
          <cell r="E77">
            <v>3</v>
          </cell>
          <cell r="F77">
            <v>0</v>
          </cell>
          <cell r="G77">
            <v>3</v>
          </cell>
          <cell r="H77">
            <v>2</v>
          </cell>
          <cell r="I77">
            <v>1</v>
          </cell>
          <cell r="J77">
            <v>2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1</v>
          </cell>
        </row>
        <row r="78">
          <cell r="C78">
            <v>100</v>
          </cell>
          <cell r="D78">
            <v>7.1</v>
          </cell>
          <cell r="E78">
            <v>21.4</v>
          </cell>
          <cell r="F78">
            <v>0</v>
          </cell>
          <cell r="G78">
            <v>21.4</v>
          </cell>
          <cell r="H78">
            <v>14.3</v>
          </cell>
          <cell r="I78">
            <v>7.1</v>
          </cell>
          <cell r="J78">
            <v>14.3</v>
          </cell>
          <cell r="K78">
            <v>0</v>
          </cell>
          <cell r="L78">
            <v>7.1</v>
          </cell>
          <cell r="M78">
            <v>0</v>
          </cell>
          <cell r="N78">
            <v>0</v>
          </cell>
          <cell r="O78">
            <v>7.1</v>
          </cell>
        </row>
        <row r="79">
          <cell r="B79" t="str">
            <v>３５才～３９才</v>
          </cell>
          <cell r="C79">
            <v>9</v>
          </cell>
          <cell r="D79">
            <v>0</v>
          </cell>
          <cell r="E79">
            <v>2</v>
          </cell>
          <cell r="F79">
            <v>1</v>
          </cell>
          <cell r="G79">
            <v>4</v>
          </cell>
          <cell r="H79">
            <v>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100</v>
          </cell>
          <cell r="D80">
            <v>0</v>
          </cell>
          <cell r="E80">
            <v>22.2</v>
          </cell>
          <cell r="F80">
            <v>11.1</v>
          </cell>
          <cell r="G80">
            <v>44.4</v>
          </cell>
          <cell r="H80">
            <v>22.2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４０才～４９才</v>
          </cell>
          <cell r="C81">
            <v>4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100</v>
          </cell>
          <cell r="D82">
            <v>0</v>
          </cell>
          <cell r="E82">
            <v>0</v>
          </cell>
          <cell r="F82">
            <v>50</v>
          </cell>
          <cell r="G82">
            <v>0</v>
          </cell>
          <cell r="H82">
            <v>0</v>
          </cell>
          <cell r="I82">
            <v>50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５０才～５９才</v>
          </cell>
          <cell r="C83">
            <v>4</v>
          </cell>
          <cell r="D83">
            <v>2</v>
          </cell>
          <cell r="E83">
            <v>1</v>
          </cell>
          <cell r="F83">
            <v>0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100</v>
          </cell>
          <cell r="D84">
            <v>50</v>
          </cell>
          <cell r="E84">
            <v>25</v>
          </cell>
          <cell r="F84">
            <v>0</v>
          </cell>
          <cell r="G84">
            <v>25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６０才以上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90">
          <cell r="A90" t="str">
            <v>Ｑ３どんなｉアプリをダウンロードしていますか？</v>
          </cell>
        </row>
        <row r="91">
          <cell r="A91" t="str">
            <v>全　体</v>
          </cell>
          <cell r="B91" t="str">
            <v>天気</v>
          </cell>
          <cell r="C91" t="str">
            <v>銀行・証券</v>
          </cell>
          <cell r="D91" t="str">
            <v>交通・地図</v>
          </cell>
          <cell r="E91" t="str">
            <v>着メロ・カラオケ</v>
          </cell>
          <cell r="F91" t="str">
            <v>画像・時計</v>
          </cell>
          <cell r="G91" t="str">
            <v>ゲーム</v>
          </cell>
          <cell r="H91" t="str">
            <v>通信型ゲーム</v>
          </cell>
          <cell r="I91" t="str">
            <v>占い</v>
          </cell>
          <cell r="J91" t="str">
            <v>エンターテインメント</v>
          </cell>
          <cell r="K91" t="str">
            <v>懸賞・くじ・競馬</v>
          </cell>
          <cell r="L91" t="str">
            <v>バラエティ・メール</v>
          </cell>
        </row>
        <row r="92">
          <cell r="A92">
            <v>75</v>
          </cell>
          <cell r="B92">
            <v>14</v>
          </cell>
          <cell r="C92">
            <v>13</v>
          </cell>
          <cell r="D92">
            <v>16</v>
          </cell>
          <cell r="E92">
            <v>29</v>
          </cell>
          <cell r="F92">
            <v>17</v>
          </cell>
          <cell r="G92">
            <v>54</v>
          </cell>
          <cell r="H92">
            <v>9</v>
          </cell>
          <cell r="I92">
            <v>5</v>
          </cell>
          <cell r="J92">
            <v>6</v>
          </cell>
          <cell r="K92">
            <v>6</v>
          </cell>
          <cell r="L92">
            <v>5</v>
          </cell>
        </row>
        <row r="93">
          <cell r="A93">
            <v>100</v>
          </cell>
          <cell r="B93">
            <v>18.7</v>
          </cell>
          <cell r="C93">
            <v>17.3</v>
          </cell>
          <cell r="D93">
            <v>21.3</v>
          </cell>
          <cell r="E93">
            <v>38.700000000000003</v>
          </cell>
          <cell r="F93">
            <v>22.7</v>
          </cell>
          <cell r="G93">
            <v>72</v>
          </cell>
          <cell r="H93">
            <v>12</v>
          </cell>
          <cell r="I93">
            <v>6.7</v>
          </cell>
          <cell r="J93">
            <v>8</v>
          </cell>
          <cell r="K93">
            <v>8</v>
          </cell>
          <cell r="L93">
            <v>6.7</v>
          </cell>
        </row>
        <row r="97">
          <cell r="C97" t="str">
            <v>Ｑ３どんなｉアプリをダウンロードしていますか？</v>
          </cell>
        </row>
        <row r="98">
          <cell r="C98" t="str">
            <v>全　体</v>
          </cell>
          <cell r="D98" t="str">
            <v>天気</v>
          </cell>
          <cell r="E98" t="str">
            <v>銀行・証券</v>
          </cell>
          <cell r="F98" t="str">
            <v>交通・地図</v>
          </cell>
          <cell r="G98" t="str">
            <v>着メロ・カラオケ</v>
          </cell>
          <cell r="H98" t="str">
            <v>画像・時計</v>
          </cell>
          <cell r="I98" t="str">
            <v>ゲーム</v>
          </cell>
          <cell r="J98" t="str">
            <v>通信型ゲーム</v>
          </cell>
          <cell r="K98" t="str">
            <v>占い</v>
          </cell>
          <cell r="L98" t="str">
            <v>エンターテインメント</v>
          </cell>
          <cell r="M98" t="str">
            <v>懸賞・くじ・競馬</v>
          </cell>
          <cell r="N98" t="str">
            <v>バラエティ・メール</v>
          </cell>
        </row>
        <row r="99">
          <cell r="A99" t="str">
            <v>性別</v>
          </cell>
          <cell r="B99" t="str">
            <v>全　体</v>
          </cell>
          <cell r="C99">
            <v>75</v>
          </cell>
          <cell r="D99">
            <v>14</v>
          </cell>
          <cell r="E99">
            <v>13</v>
          </cell>
          <cell r="F99">
            <v>16</v>
          </cell>
          <cell r="G99">
            <v>29</v>
          </cell>
          <cell r="H99">
            <v>17</v>
          </cell>
          <cell r="I99">
            <v>54</v>
          </cell>
          <cell r="J99">
            <v>9</v>
          </cell>
          <cell r="K99">
            <v>5</v>
          </cell>
          <cell r="L99">
            <v>6</v>
          </cell>
          <cell r="M99">
            <v>6</v>
          </cell>
          <cell r="N99">
            <v>5</v>
          </cell>
        </row>
        <row r="100">
          <cell r="C100">
            <v>100</v>
          </cell>
          <cell r="D100">
            <v>18.7</v>
          </cell>
          <cell r="E100">
            <v>17.3</v>
          </cell>
          <cell r="F100">
            <v>21.3</v>
          </cell>
          <cell r="G100">
            <v>38.700000000000003</v>
          </cell>
          <cell r="H100">
            <v>22.7</v>
          </cell>
          <cell r="I100">
            <v>72</v>
          </cell>
          <cell r="J100">
            <v>12</v>
          </cell>
          <cell r="K100">
            <v>6.7</v>
          </cell>
          <cell r="L100">
            <v>8</v>
          </cell>
          <cell r="M100">
            <v>8</v>
          </cell>
          <cell r="N100">
            <v>6.7</v>
          </cell>
        </row>
        <row r="101">
          <cell r="B101" t="str">
            <v>男性</v>
          </cell>
          <cell r="C101">
            <v>45</v>
          </cell>
          <cell r="D101">
            <v>11</v>
          </cell>
          <cell r="E101">
            <v>7</v>
          </cell>
          <cell r="F101">
            <v>9</v>
          </cell>
          <cell r="G101">
            <v>13</v>
          </cell>
          <cell r="H101">
            <v>6</v>
          </cell>
          <cell r="I101">
            <v>36</v>
          </cell>
          <cell r="J101">
            <v>6</v>
          </cell>
          <cell r="K101">
            <v>2</v>
          </cell>
          <cell r="L101">
            <v>2</v>
          </cell>
          <cell r="M101">
            <v>1</v>
          </cell>
          <cell r="N101">
            <v>2</v>
          </cell>
        </row>
        <row r="102">
          <cell r="C102">
            <v>100</v>
          </cell>
          <cell r="D102">
            <v>24.4</v>
          </cell>
          <cell r="E102">
            <v>15.6</v>
          </cell>
          <cell r="F102">
            <v>20</v>
          </cell>
          <cell r="G102">
            <v>28.9</v>
          </cell>
          <cell r="H102">
            <v>13.3</v>
          </cell>
          <cell r="I102">
            <v>80</v>
          </cell>
          <cell r="J102">
            <v>13.3</v>
          </cell>
          <cell r="K102">
            <v>4.4000000000000004</v>
          </cell>
          <cell r="L102">
            <v>4.4000000000000004</v>
          </cell>
          <cell r="M102">
            <v>2.2000000000000002</v>
          </cell>
          <cell r="N102">
            <v>4.4000000000000004</v>
          </cell>
        </row>
        <row r="103">
          <cell r="B103" t="str">
            <v>女性</v>
          </cell>
          <cell r="C103">
            <v>30</v>
          </cell>
          <cell r="D103">
            <v>3</v>
          </cell>
          <cell r="E103">
            <v>6</v>
          </cell>
          <cell r="F103">
            <v>7</v>
          </cell>
          <cell r="G103">
            <v>16</v>
          </cell>
          <cell r="H103">
            <v>11</v>
          </cell>
          <cell r="I103">
            <v>18</v>
          </cell>
          <cell r="J103">
            <v>3</v>
          </cell>
          <cell r="K103">
            <v>3</v>
          </cell>
          <cell r="L103">
            <v>4</v>
          </cell>
          <cell r="M103">
            <v>5</v>
          </cell>
          <cell r="N103">
            <v>3</v>
          </cell>
        </row>
        <row r="104">
          <cell r="C104">
            <v>100</v>
          </cell>
          <cell r="D104">
            <v>10</v>
          </cell>
          <cell r="E104">
            <v>20</v>
          </cell>
          <cell r="F104">
            <v>23.3</v>
          </cell>
          <cell r="G104">
            <v>53.3</v>
          </cell>
          <cell r="H104">
            <v>36.700000000000003</v>
          </cell>
          <cell r="I104">
            <v>60</v>
          </cell>
          <cell r="J104">
            <v>10</v>
          </cell>
          <cell r="K104">
            <v>10</v>
          </cell>
          <cell r="L104">
            <v>13.3</v>
          </cell>
          <cell r="M104">
            <v>16.7</v>
          </cell>
          <cell r="N104">
            <v>10</v>
          </cell>
        </row>
        <row r="108">
          <cell r="C108" t="str">
            <v>Ｑ３どんなｉアプリをダウンロードしていますか？</v>
          </cell>
        </row>
        <row r="109">
          <cell r="C109" t="str">
            <v>全　体</v>
          </cell>
          <cell r="D109" t="str">
            <v>天気</v>
          </cell>
          <cell r="E109" t="str">
            <v>銀行・証券</v>
          </cell>
          <cell r="F109" t="str">
            <v>交通・地図</v>
          </cell>
          <cell r="G109" t="str">
            <v>着メロ・カラオケ</v>
          </cell>
          <cell r="H109" t="str">
            <v>画像・時計</v>
          </cell>
          <cell r="I109" t="str">
            <v>ゲーム</v>
          </cell>
          <cell r="J109" t="str">
            <v>通信型ゲーム</v>
          </cell>
          <cell r="K109" t="str">
            <v>占い</v>
          </cell>
          <cell r="L109" t="str">
            <v>エンターテインメント</v>
          </cell>
          <cell r="M109" t="str">
            <v>懸賞・くじ・競馬</v>
          </cell>
          <cell r="N109" t="str">
            <v>バラエティ・メール</v>
          </cell>
        </row>
        <row r="110">
          <cell r="A110" t="str">
            <v>年齢</v>
          </cell>
          <cell r="B110" t="str">
            <v>全　体</v>
          </cell>
          <cell r="C110">
            <v>75</v>
          </cell>
          <cell r="D110">
            <v>14</v>
          </cell>
          <cell r="E110">
            <v>13</v>
          </cell>
          <cell r="F110">
            <v>16</v>
          </cell>
          <cell r="G110">
            <v>29</v>
          </cell>
          <cell r="H110">
            <v>17</v>
          </cell>
          <cell r="I110">
            <v>54</v>
          </cell>
          <cell r="J110">
            <v>9</v>
          </cell>
          <cell r="K110">
            <v>5</v>
          </cell>
          <cell r="L110">
            <v>6</v>
          </cell>
          <cell r="M110">
            <v>6</v>
          </cell>
          <cell r="N110">
            <v>5</v>
          </cell>
        </row>
        <row r="111">
          <cell r="C111">
            <v>100</v>
          </cell>
          <cell r="D111">
            <v>18.7</v>
          </cell>
          <cell r="E111">
            <v>17.3</v>
          </cell>
          <cell r="F111">
            <v>21.3</v>
          </cell>
          <cell r="G111">
            <v>38.700000000000003</v>
          </cell>
          <cell r="H111">
            <v>22.7</v>
          </cell>
          <cell r="I111">
            <v>72</v>
          </cell>
          <cell r="J111">
            <v>12</v>
          </cell>
          <cell r="K111">
            <v>6.7</v>
          </cell>
          <cell r="L111">
            <v>8</v>
          </cell>
          <cell r="M111">
            <v>8</v>
          </cell>
          <cell r="N111">
            <v>6.7</v>
          </cell>
        </row>
        <row r="112">
          <cell r="B112" t="str">
            <v>１２才未満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１２才～１９才</v>
          </cell>
          <cell r="C114">
            <v>7</v>
          </cell>
          <cell r="D114">
            <v>0</v>
          </cell>
          <cell r="E114">
            <v>0</v>
          </cell>
          <cell r="F114">
            <v>0</v>
          </cell>
          <cell r="G114">
            <v>1</v>
          </cell>
          <cell r="H114">
            <v>1</v>
          </cell>
          <cell r="I114">
            <v>6</v>
          </cell>
          <cell r="J114">
            <v>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100</v>
          </cell>
          <cell r="D115">
            <v>0</v>
          </cell>
          <cell r="E115">
            <v>0</v>
          </cell>
          <cell r="F115">
            <v>0</v>
          </cell>
          <cell r="G115">
            <v>14.3</v>
          </cell>
          <cell r="H115">
            <v>14.3</v>
          </cell>
          <cell r="I115">
            <v>85.7</v>
          </cell>
          <cell r="J115">
            <v>28.6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 t="str">
            <v>２０才～２４才</v>
          </cell>
          <cell r="C116">
            <v>15</v>
          </cell>
          <cell r="D116">
            <v>6</v>
          </cell>
          <cell r="E116">
            <v>3</v>
          </cell>
          <cell r="F116">
            <v>2</v>
          </cell>
          <cell r="G116">
            <v>8</v>
          </cell>
          <cell r="H116">
            <v>4</v>
          </cell>
          <cell r="I116">
            <v>15</v>
          </cell>
          <cell r="J116">
            <v>2</v>
          </cell>
          <cell r="K116">
            <v>0</v>
          </cell>
          <cell r="L116">
            <v>1</v>
          </cell>
          <cell r="M116">
            <v>2</v>
          </cell>
          <cell r="N116">
            <v>1</v>
          </cell>
        </row>
        <row r="117">
          <cell r="C117">
            <v>100</v>
          </cell>
          <cell r="D117">
            <v>40</v>
          </cell>
          <cell r="E117">
            <v>20</v>
          </cell>
          <cell r="F117">
            <v>13.3</v>
          </cell>
          <cell r="G117">
            <v>53.3</v>
          </cell>
          <cell r="H117">
            <v>26.7</v>
          </cell>
          <cell r="I117">
            <v>100</v>
          </cell>
          <cell r="J117">
            <v>13.3</v>
          </cell>
          <cell r="K117">
            <v>0</v>
          </cell>
          <cell r="L117">
            <v>6.7</v>
          </cell>
          <cell r="M117">
            <v>13.3</v>
          </cell>
          <cell r="N117">
            <v>6.7</v>
          </cell>
        </row>
        <row r="118">
          <cell r="B118" t="str">
            <v>２５才～２９才</v>
          </cell>
          <cell r="C118">
            <v>26</v>
          </cell>
          <cell r="D118">
            <v>3</v>
          </cell>
          <cell r="E118">
            <v>4</v>
          </cell>
          <cell r="F118">
            <v>5</v>
          </cell>
          <cell r="G118">
            <v>8</v>
          </cell>
          <cell r="H118">
            <v>6</v>
          </cell>
          <cell r="I118">
            <v>18</v>
          </cell>
          <cell r="J118">
            <v>4</v>
          </cell>
          <cell r="K118">
            <v>0</v>
          </cell>
          <cell r="L118">
            <v>3</v>
          </cell>
          <cell r="M118">
            <v>1</v>
          </cell>
          <cell r="N118">
            <v>3</v>
          </cell>
        </row>
        <row r="119">
          <cell r="C119">
            <v>100</v>
          </cell>
          <cell r="D119">
            <v>11.5</v>
          </cell>
          <cell r="E119">
            <v>15.4</v>
          </cell>
          <cell r="F119">
            <v>19.2</v>
          </cell>
          <cell r="G119">
            <v>30.8</v>
          </cell>
          <cell r="H119">
            <v>23.1</v>
          </cell>
          <cell r="I119">
            <v>69.2</v>
          </cell>
          <cell r="J119">
            <v>15.4</v>
          </cell>
          <cell r="K119">
            <v>0</v>
          </cell>
          <cell r="L119">
            <v>11.5</v>
          </cell>
          <cell r="M119">
            <v>3.8</v>
          </cell>
          <cell r="N119">
            <v>11.5</v>
          </cell>
        </row>
        <row r="120">
          <cell r="B120" t="str">
            <v>３０才～３４才</v>
          </cell>
          <cell r="C120">
            <v>12</v>
          </cell>
          <cell r="D120">
            <v>1</v>
          </cell>
          <cell r="E120">
            <v>3</v>
          </cell>
          <cell r="F120">
            <v>3</v>
          </cell>
          <cell r="G120">
            <v>6</v>
          </cell>
          <cell r="H120">
            <v>4</v>
          </cell>
          <cell r="I120">
            <v>8</v>
          </cell>
          <cell r="J120">
            <v>1</v>
          </cell>
          <cell r="K120">
            <v>3</v>
          </cell>
          <cell r="L120">
            <v>2</v>
          </cell>
          <cell r="M120">
            <v>3</v>
          </cell>
          <cell r="N120">
            <v>1</v>
          </cell>
        </row>
        <row r="121">
          <cell r="C121">
            <v>100</v>
          </cell>
          <cell r="D121">
            <v>8.3000000000000007</v>
          </cell>
          <cell r="E121">
            <v>25</v>
          </cell>
          <cell r="F121">
            <v>25</v>
          </cell>
          <cell r="G121">
            <v>50</v>
          </cell>
          <cell r="H121">
            <v>33.299999999999997</v>
          </cell>
          <cell r="I121">
            <v>66.7</v>
          </cell>
          <cell r="J121">
            <v>8.3000000000000007</v>
          </cell>
          <cell r="K121">
            <v>25</v>
          </cell>
          <cell r="L121">
            <v>16.7</v>
          </cell>
          <cell r="M121">
            <v>25</v>
          </cell>
          <cell r="N121">
            <v>8.3000000000000007</v>
          </cell>
        </row>
        <row r="122">
          <cell r="B122" t="str">
            <v>３５才～３９才</v>
          </cell>
          <cell r="C122">
            <v>9</v>
          </cell>
          <cell r="D122">
            <v>2</v>
          </cell>
          <cell r="E122">
            <v>1</v>
          </cell>
          <cell r="F122">
            <v>3</v>
          </cell>
          <cell r="G122">
            <v>3</v>
          </cell>
          <cell r="H122">
            <v>1</v>
          </cell>
          <cell r="I122">
            <v>5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100</v>
          </cell>
          <cell r="D123">
            <v>22.2</v>
          </cell>
          <cell r="E123">
            <v>11.1</v>
          </cell>
          <cell r="F123">
            <v>33.299999999999997</v>
          </cell>
          <cell r="G123">
            <v>33.299999999999997</v>
          </cell>
          <cell r="H123">
            <v>11.1</v>
          </cell>
          <cell r="I123">
            <v>55.6</v>
          </cell>
          <cell r="J123">
            <v>0</v>
          </cell>
          <cell r="K123">
            <v>11.1</v>
          </cell>
          <cell r="L123">
            <v>0</v>
          </cell>
          <cell r="M123">
            <v>0</v>
          </cell>
          <cell r="N123">
            <v>0</v>
          </cell>
        </row>
        <row r="124">
          <cell r="B124" t="str">
            <v>４０才～４９才</v>
          </cell>
          <cell r="C124">
            <v>4</v>
          </cell>
          <cell r="D124">
            <v>2</v>
          </cell>
          <cell r="E124">
            <v>0</v>
          </cell>
          <cell r="F124">
            <v>2</v>
          </cell>
          <cell r="G124">
            <v>3</v>
          </cell>
          <cell r="H124">
            <v>0</v>
          </cell>
          <cell r="I124">
            <v>2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100</v>
          </cell>
          <cell r="D125">
            <v>50</v>
          </cell>
          <cell r="E125">
            <v>0</v>
          </cell>
          <cell r="F125">
            <v>50</v>
          </cell>
          <cell r="G125">
            <v>75</v>
          </cell>
          <cell r="H125">
            <v>0</v>
          </cell>
          <cell r="I125">
            <v>50</v>
          </cell>
          <cell r="J125">
            <v>0</v>
          </cell>
          <cell r="K125">
            <v>25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５０才～５９才</v>
          </cell>
          <cell r="C126">
            <v>2</v>
          </cell>
          <cell r="D126">
            <v>0</v>
          </cell>
          <cell r="E126">
            <v>2</v>
          </cell>
          <cell r="F126">
            <v>1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100</v>
          </cell>
          <cell r="D127">
            <v>0</v>
          </cell>
          <cell r="E127">
            <v>100</v>
          </cell>
          <cell r="F127">
            <v>50</v>
          </cell>
          <cell r="G127">
            <v>0</v>
          </cell>
          <cell r="H127">
            <v>50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B128" t="str">
            <v>６０才以上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3">
          <cell r="A133" t="str">
            <v>Ｑ４ｉアプリ対応のケータイを使い始めたきっかけは何ですか？</v>
          </cell>
        </row>
        <row r="134">
          <cell r="A134" t="str">
            <v>全　体</v>
          </cell>
          <cell r="B134" t="str">
            <v>テレビＣＭ</v>
          </cell>
          <cell r="C134" t="str">
            <v>雑誌の記事</v>
          </cell>
          <cell r="D134" t="str">
            <v>メルマガ</v>
          </cell>
          <cell r="E134" t="str">
            <v>知人から口コミ</v>
          </cell>
          <cell r="F134" t="str">
            <v>ｉモードのメニュー</v>
          </cell>
          <cell r="G134" t="str">
            <v>その他</v>
          </cell>
          <cell r="H134" t="str">
            <v>不明</v>
          </cell>
        </row>
        <row r="135">
          <cell r="A135">
            <v>83</v>
          </cell>
          <cell r="B135">
            <v>24</v>
          </cell>
          <cell r="C135">
            <v>17</v>
          </cell>
          <cell r="D135">
            <v>2</v>
          </cell>
          <cell r="E135">
            <v>12</v>
          </cell>
          <cell r="F135">
            <v>9</v>
          </cell>
          <cell r="G135">
            <v>0</v>
          </cell>
          <cell r="H135">
            <v>19</v>
          </cell>
        </row>
        <row r="136">
          <cell r="A136">
            <v>100</v>
          </cell>
          <cell r="B136">
            <v>28.9</v>
          </cell>
          <cell r="C136">
            <v>20.5</v>
          </cell>
          <cell r="D136">
            <v>2.4</v>
          </cell>
          <cell r="E136">
            <v>14.5</v>
          </cell>
          <cell r="F136">
            <v>10.8</v>
          </cell>
          <cell r="G136">
            <v>0</v>
          </cell>
          <cell r="H136">
            <v>22.9</v>
          </cell>
        </row>
        <row r="140">
          <cell r="C140" t="str">
            <v>Ｑ４ｉアプリ対応のケータイを使い始めたきっかけは何ですか？</v>
          </cell>
        </row>
        <row r="141">
          <cell r="C141" t="str">
            <v>全　体</v>
          </cell>
          <cell r="D141" t="str">
            <v>テレビＣＭ</v>
          </cell>
          <cell r="E141" t="str">
            <v>雑誌の記事</v>
          </cell>
          <cell r="F141" t="str">
            <v>メルマガ</v>
          </cell>
          <cell r="G141" t="str">
            <v>知人から口コミ</v>
          </cell>
          <cell r="H141" t="str">
            <v>ｉモードのメニュー</v>
          </cell>
          <cell r="I141" t="str">
            <v>その他</v>
          </cell>
          <cell r="J141" t="str">
            <v>不明</v>
          </cell>
        </row>
        <row r="142">
          <cell r="A142" t="str">
            <v>性別</v>
          </cell>
          <cell r="B142" t="str">
            <v>全　体</v>
          </cell>
          <cell r="C142">
            <v>83</v>
          </cell>
          <cell r="D142">
            <v>24</v>
          </cell>
          <cell r="E142">
            <v>17</v>
          </cell>
          <cell r="F142">
            <v>2</v>
          </cell>
          <cell r="G142">
            <v>12</v>
          </cell>
          <cell r="H142">
            <v>9</v>
          </cell>
          <cell r="I142">
            <v>0</v>
          </cell>
          <cell r="J142">
            <v>19</v>
          </cell>
        </row>
        <row r="143">
          <cell r="C143">
            <v>100</v>
          </cell>
          <cell r="D143">
            <v>28.9</v>
          </cell>
          <cell r="E143">
            <v>20.5</v>
          </cell>
          <cell r="F143">
            <v>2.4</v>
          </cell>
          <cell r="G143">
            <v>14.5</v>
          </cell>
          <cell r="H143">
            <v>10.8</v>
          </cell>
          <cell r="I143">
            <v>0</v>
          </cell>
          <cell r="J143">
            <v>22.9</v>
          </cell>
        </row>
        <row r="144">
          <cell r="B144" t="str">
            <v>男性</v>
          </cell>
          <cell r="C144">
            <v>51</v>
          </cell>
          <cell r="D144">
            <v>18</v>
          </cell>
          <cell r="E144">
            <v>8</v>
          </cell>
          <cell r="F144">
            <v>2</v>
          </cell>
          <cell r="G144">
            <v>5</v>
          </cell>
          <cell r="H144">
            <v>5</v>
          </cell>
          <cell r="I144">
            <v>0</v>
          </cell>
          <cell r="J144">
            <v>13</v>
          </cell>
        </row>
        <row r="145">
          <cell r="C145">
            <v>100</v>
          </cell>
          <cell r="D145">
            <v>35.299999999999997</v>
          </cell>
          <cell r="E145">
            <v>15.7</v>
          </cell>
          <cell r="F145">
            <v>3.9</v>
          </cell>
          <cell r="G145">
            <v>9.8000000000000007</v>
          </cell>
          <cell r="H145">
            <v>9.8000000000000007</v>
          </cell>
          <cell r="I145">
            <v>0</v>
          </cell>
          <cell r="J145">
            <v>25.5</v>
          </cell>
        </row>
        <row r="146">
          <cell r="B146" t="str">
            <v>女性</v>
          </cell>
          <cell r="C146">
            <v>32</v>
          </cell>
          <cell r="D146">
            <v>6</v>
          </cell>
          <cell r="E146">
            <v>9</v>
          </cell>
          <cell r="F146">
            <v>0</v>
          </cell>
          <cell r="G146">
            <v>7</v>
          </cell>
          <cell r="H146">
            <v>4</v>
          </cell>
          <cell r="I146">
            <v>0</v>
          </cell>
          <cell r="J146">
            <v>6</v>
          </cell>
        </row>
        <row r="147">
          <cell r="C147">
            <v>100</v>
          </cell>
          <cell r="D147">
            <v>18.8</v>
          </cell>
          <cell r="E147">
            <v>28.1</v>
          </cell>
          <cell r="F147">
            <v>0</v>
          </cell>
          <cell r="G147">
            <v>21.9</v>
          </cell>
          <cell r="H147">
            <v>12.5</v>
          </cell>
          <cell r="I147">
            <v>0</v>
          </cell>
          <cell r="J147">
            <v>18.8</v>
          </cell>
        </row>
        <row r="151">
          <cell r="C151" t="str">
            <v>Ｑ４ｉアプリ対応のケータイを使い始めたきっかけは何ですか？</v>
          </cell>
        </row>
        <row r="152">
          <cell r="C152" t="str">
            <v>全　体</v>
          </cell>
          <cell r="D152" t="str">
            <v>テレビＣＭ</v>
          </cell>
          <cell r="E152" t="str">
            <v>雑誌の記事</v>
          </cell>
          <cell r="F152" t="str">
            <v>メルマガ</v>
          </cell>
          <cell r="G152" t="str">
            <v>知人から口コミ</v>
          </cell>
          <cell r="H152" t="str">
            <v>ｉモードのメニュー</v>
          </cell>
          <cell r="I152" t="str">
            <v>その他</v>
          </cell>
          <cell r="J152" t="str">
            <v>不明</v>
          </cell>
        </row>
        <row r="153">
          <cell r="A153" t="str">
            <v>年齢</v>
          </cell>
          <cell r="B153" t="str">
            <v>全　体</v>
          </cell>
          <cell r="C153">
            <v>83</v>
          </cell>
          <cell r="D153">
            <v>24</v>
          </cell>
          <cell r="E153">
            <v>17</v>
          </cell>
          <cell r="F153">
            <v>2</v>
          </cell>
          <cell r="G153">
            <v>12</v>
          </cell>
          <cell r="H153">
            <v>9</v>
          </cell>
          <cell r="I153">
            <v>0</v>
          </cell>
          <cell r="J153">
            <v>19</v>
          </cell>
        </row>
        <row r="154">
          <cell r="C154">
            <v>100</v>
          </cell>
          <cell r="D154">
            <v>28.9</v>
          </cell>
          <cell r="E154">
            <v>20.5</v>
          </cell>
          <cell r="F154">
            <v>2.4</v>
          </cell>
          <cell r="G154">
            <v>14.5</v>
          </cell>
          <cell r="H154">
            <v>10.8</v>
          </cell>
          <cell r="I154">
            <v>0</v>
          </cell>
          <cell r="J154">
            <v>22.9</v>
          </cell>
        </row>
        <row r="155">
          <cell r="B155" t="str">
            <v>１２才未満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１２才～１９才</v>
          </cell>
          <cell r="C157">
            <v>7</v>
          </cell>
          <cell r="D157">
            <v>3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</v>
          </cell>
        </row>
        <row r="158">
          <cell r="C158">
            <v>100</v>
          </cell>
          <cell r="D158">
            <v>42.9</v>
          </cell>
          <cell r="E158">
            <v>14.3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42.9</v>
          </cell>
        </row>
        <row r="159">
          <cell r="B159" t="str">
            <v>２０才～２４才</v>
          </cell>
          <cell r="C159">
            <v>16</v>
          </cell>
          <cell r="D159">
            <v>6</v>
          </cell>
          <cell r="E159">
            <v>4</v>
          </cell>
          <cell r="F159">
            <v>0</v>
          </cell>
          <cell r="G159">
            <v>2</v>
          </cell>
          <cell r="H159">
            <v>1</v>
          </cell>
          <cell r="I159">
            <v>0</v>
          </cell>
          <cell r="J159">
            <v>3</v>
          </cell>
        </row>
        <row r="160">
          <cell r="C160">
            <v>100</v>
          </cell>
          <cell r="D160">
            <v>37.5</v>
          </cell>
          <cell r="E160">
            <v>25</v>
          </cell>
          <cell r="F160">
            <v>0</v>
          </cell>
          <cell r="G160">
            <v>12.5</v>
          </cell>
          <cell r="H160">
            <v>6.3</v>
          </cell>
          <cell r="I160">
            <v>0</v>
          </cell>
          <cell r="J160">
            <v>18.8</v>
          </cell>
        </row>
        <row r="161">
          <cell r="B161" t="str">
            <v>２５才～２９才</v>
          </cell>
          <cell r="C161">
            <v>29</v>
          </cell>
          <cell r="D161">
            <v>6</v>
          </cell>
          <cell r="E161">
            <v>7</v>
          </cell>
          <cell r="F161">
            <v>1</v>
          </cell>
          <cell r="G161">
            <v>5</v>
          </cell>
          <cell r="H161">
            <v>3</v>
          </cell>
          <cell r="I161">
            <v>0</v>
          </cell>
          <cell r="J161">
            <v>7</v>
          </cell>
        </row>
        <row r="162">
          <cell r="C162">
            <v>100</v>
          </cell>
          <cell r="D162">
            <v>20.7</v>
          </cell>
          <cell r="E162">
            <v>24.1</v>
          </cell>
          <cell r="F162">
            <v>3.4</v>
          </cell>
          <cell r="G162">
            <v>17.2</v>
          </cell>
          <cell r="H162">
            <v>10.3</v>
          </cell>
          <cell r="I162">
            <v>0</v>
          </cell>
          <cell r="J162">
            <v>24.1</v>
          </cell>
        </row>
        <row r="163">
          <cell r="B163" t="str">
            <v>３０才～３４才</v>
          </cell>
          <cell r="C163">
            <v>14</v>
          </cell>
          <cell r="D163">
            <v>3</v>
          </cell>
          <cell r="E163">
            <v>4</v>
          </cell>
          <cell r="F163">
            <v>1</v>
          </cell>
          <cell r="G163">
            <v>1</v>
          </cell>
          <cell r="H163">
            <v>1</v>
          </cell>
          <cell r="I163">
            <v>0</v>
          </cell>
          <cell r="J163">
            <v>4</v>
          </cell>
        </row>
        <row r="164">
          <cell r="C164">
            <v>100</v>
          </cell>
          <cell r="D164">
            <v>21.4</v>
          </cell>
          <cell r="E164">
            <v>28.6</v>
          </cell>
          <cell r="F164">
            <v>7.1</v>
          </cell>
          <cell r="G164">
            <v>7.1</v>
          </cell>
          <cell r="H164">
            <v>7.1</v>
          </cell>
          <cell r="I164">
            <v>0</v>
          </cell>
          <cell r="J164">
            <v>28.6</v>
          </cell>
        </row>
        <row r="165">
          <cell r="B165" t="str">
            <v>３５才～３９才</v>
          </cell>
          <cell r="C165">
            <v>9</v>
          </cell>
          <cell r="D165">
            <v>3</v>
          </cell>
          <cell r="E165">
            <v>1</v>
          </cell>
          <cell r="F165">
            <v>0</v>
          </cell>
          <cell r="G165">
            <v>3</v>
          </cell>
          <cell r="H165">
            <v>2</v>
          </cell>
          <cell r="I165">
            <v>0</v>
          </cell>
          <cell r="J165">
            <v>0</v>
          </cell>
        </row>
        <row r="166">
          <cell r="C166">
            <v>100</v>
          </cell>
          <cell r="D166">
            <v>33.299999999999997</v>
          </cell>
          <cell r="E166">
            <v>11.1</v>
          </cell>
          <cell r="F166">
            <v>0</v>
          </cell>
          <cell r="G166">
            <v>33.299999999999997</v>
          </cell>
          <cell r="H166">
            <v>22.2</v>
          </cell>
          <cell r="I166">
            <v>0</v>
          </cell>
          <cell r="J166">
            <v>0</v>
          </cell>
        </row>
        <row r="167">
          <cell r="B167" t="str">
            <v>４０才～４９才</v>
          </cell>
          <cell r="C167">
            <v>4</v>
          </cell>
          <cell r="D167">
            <v>2</v>
          </cell>
          <cell r="E167">
            <v>0</v>
          </cell>
          <cell r="F167">
            <v>0</v>
          </cell>
          <cell r="G167">
            <v>0</v>
          </cell>
          <cell r="H167">
            <v>2</v>
          </cell>
          <cell r="I167">
            <v>0</v>
          </cell>
          <cell r="J167">
            <v>0</v>
          </cell>
        </row>
        <row r="168">
          <cell r="C168">
            <v>100</v>
          </cell>
          <cell r="D168">
            <v>50</v>
          </cell>
          <cell r="E168">
            <v>0</v>
          </cell>
          <cell r="F168">
            <v>0</v>
          </cell>
          <cell r="G168">
            <v>0</v>
          </cell>
          <cell r="H168">
            <v>50</v>
          </cell>
          <cell r="I168">
            <v>0</v>
          </cell>
          <cell r="J168">
            <v>0</v>
          </cell>
        </row>
        <row r="169">
          <cell r="B169" t="str">
            <v>５０才～５９才</v>
          </cell>
          <cell r="C169">
            <v>4</v>
          </cell>
          <cell r="D169">
            <v>1</v>
          </cell>
          <cell r="E169">
            <v>0</v>
          </cell>
          <cell r="F169">
            <v>0</v>
          </cell>
          <cell r="G169">
            <v>1</v>
          </cell>
          <cell r="H169">
            <v>0</v>
          </cell>
          <cell r="I169">
            <v>0</v>
          </cell>
          <cell r="J169">
            <v>2</v>
          </cell>
        </row>
        <row r="170">
          <cell r="C170">
            <v>100</v>
          </cell>
          <cell r="D170">
            <v>25</v>
          </cell>
          <cell r="E170">
            <v>0</v>
          </cell>
          <cell r="F170">
            <v>0</v>
          </cell>
          <cell r="G170">
            <v>25</v>
          </cell>
          <cell r="H170">
            <v>0</v>
          </cell>
          <cell r="I170">
            <v>0</v>
          </cell>
          <cell r="J170">
            <v>50</v>
          </cell>
        </row>
        <row r="171">
          <cell r="B171" t="str">
            <v>６０才以上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6">
          <cell r="A176" t="str">
            <v>Ｑ５満足度（ｉアプリの利用価格）</v>
          </cell>
        </row>
        <row r="177">
          <cell r="A177" t="str">
            <v>全　体</v>
          </cell>
          <cell r="B177" t="str">
            <v>非常に満足</v>
          </cell>
          <cell r="C177" t="str">
            <v>満足</v>
          </cell>
          <cell r="D177" t="str">
            <v>ふつう</v>
          </cell>
          <cell r="E177" t="str">
            <v>少し満足</v>
          </cell>
          <cell r="F177" t="str">
            <v>不満</v>
          </cell>
          <cell r="G177" t="str">
            <v>不明</v>
          </cell>
        </row>
        <row r="178">
          <cell r="A178">
            <v>83</v>
          </cell>
          <cell r="B178">
            <v>2</v>
          </cell>
          <cell r="C178">
            <v>17</v>
          </cell>
          <cell r="D178">
            <v>26</v>
          </cell>
          <cell r="E178">
            <v>22</v>
          </cell>
          <cell r="F178">
            <v>11</v>
          </cell>
          <cell r="G178">
            <v>5</v>
          </cell>
        </row>
        <row r="179">
          <cell r="A179">
            <v>100</v>
          </cell>
          <cell r="B179">
            <v>2.4</v>
          </cell>
          <cell r="C179">
            <v>20.5</v>
          </cell>
          <cell r="D179">
            <v>31.3</v>
          </cell>
          <cell r="E179">
            <v>26.5</v>
          </cell>
          <cell r="F179">
            <v>13.3</v>
          </cell>
          <cell r="G179">
            <v>6</v>
          </cell>
        </row>
        <row r="183">
          <cell r="C183" t="str">
            <v>Ｑ５満足度（ｉアプリの利用価格）</v>
          </cell>
        </row>
        <row r="184">
          <cell r="C184" t="str">
            <v>全　体</v>
          </cell>
          <cell r="D184" t="str">
            <v>非常に満足</v>
          </cell>
          <cell r="E184" t="str">
            <v>満足</v>
          </cell>
          <cell r="F184" t="str">
            <v>ふつう</v>
          </cell>
          <cell r="G184" t="str">
            <v>少し満足</v>
          </cell>
          <cell r="H184" t="str">
            <v>不満</v>
          </cell>
          <cell r="I184" t="str">
            <v>不明</v>
          </cell>
        </row>
        <row r="185">
          <cell r="A185" t="str">
            <v>性別</v>
          </cell>
          <cell r="B185" t="str">
            <v>全　体</v>
          </cell>
          <cell r="C185">
            <v>83</v>
          </cell>
          <cell r="D185">
            <v>2</v>
          </cell>
          <cell r="E185">
            <v>17</v>
          </cell>
          <cell r="F185">
            <v>26</v>
          </cell>
          <cell r="G185">
            <v>22</v>
          </cell>
          <cell r="H185">
            <v>11</v>
          </cell>
          <cell r="I185">
            <v>5</v>
          </cell>
        </row>
        <row r="186">
          <cell r="C186">
            <v>100</v>
          </cell>
          <cell r="D186">
            <v>2.4</v>
          </cell>
          <cell r="E186">
            <v>20.5</v>
          </cell>
          <cell r="F186">
            <v>31.3</v>
          </cell>
          <cell r="G186">
            <v>26.5</v>
          </cell>
          <cell r="H186">
            <v>13.3</v>
          </cell>
          <cell r="I186">
            <v>6</v>
          </cell>
        </row>
        <row r="187">
          <cell r="B187" t="str">
            <v>男性</v>
          </cell>
          <cell r="C187">
            <v>51</v>
          </cell>
          <cell r="D187">
            <v>2</v>
          </cell>
          <cell r="E187">
            <v>6</v>
          </cell>
          <cell r="F187">
            <v>16</v>
          </cell>
          <cell r="G187">
            <v>16</v>
          </cell>
          <cell r="H187">
            <v>9</v>
          </cell>
          <cell r="I187">
            <v>2</v>
          </cell>
        </row>
        <row r="188">
          <cell r="C188">
            <v>100</v>
          </cell>
          <cell r="D188">
            <v>3.9</v>
          </cell>
          <cell r="E188">
            <v>11.8</v>
          </cell>
          <cell r="F188">
            <v>31.4</v>
          </cell>
          <cell r="G188">
            <v>31.4</v>
          </cell>
          <cell r="H188">
            <v>17.600000000000001</v>
          </cell>
          <cell r="I188">
            <v>3.9</v>
          </cell>
        </row>
        <row r="189">
          <cell r="B189" t="str">
            <v>女性</v>
          </cell>
          <cell r="C189">
            <v>32</v>
          </cell>
          <cell r="D189">
            <v>0</v>
          </cell>
          <cell r="E189">
            <v>11</v>
          </cell>
          <cell r="F189">
            <v>10</v>
          </cell>
          <cell r="G189">
            <v>6</v>
          </cell>
          <cell r="H189">
            <v>2</v>
          </cell>
          <cell r="I189">
            <v>3</v>
          </cell>
        </row>
        <row r="190">
          <cell r="C190">
            <v>100</v>
          </cell>
          <cell r="D190">
            <v>0</v>
          </cell>
          <cell r="E190">
            <v>34.4</v>
          </cell>
          <cell r="F190">
            <v>31.3</v>
          </cell>
          <cell r="G190">
            <v>18.8</v>
          </cell>
          <cell r="H190">
            <v>6.3</v>
          </cell>
          <cell r="I190">
            <v>9.4</v>
          </cell>
        </row>
        <row r="194">
          <cell r="C194" t="str">
            <v>Ｑ５満足度（ｉアプリの利用価格）</v>
          </cell>
        </row>
        <row r="195">
          <cell r="C195" t="str">
            <v>全　体</v>
          </cell>
          <cell r="D195" t="str">
            <v>非常に満足</v>
          </cell>
          <cell r="E195" t="str">
            <v>満足</v>
          </cell>
          <cell r="F195" t="str">
            <v>ふつう</v>
          </cell>
          <cell r="G195" t="str">
            <v>少し満足</v>
          </cell>
          <cell r="H195" t="str">
            <v>不満</v>
          </cell>
          <cell r="I195" t="str">
            <v>不明</v>
          </cell>
        </row>
        <row r="196">
          <cell r="A196" t="str">
            <v>年齢</v>
          </cell>
          <cell r="B196" t="str">
            <v>全　体</v>
          </cell>
          <cell r="C196">
            <v>83</v>
          </cell>
          <cell r="D196">
            <v>2</v>
          </cell>
          <cell r="E196">
            <v>17</v>
          </cell>
          <cell r="F196">
            <v>26</v>
          </cell>
          <cell r="G196">
            <v>22</v>
          </cell>
          <cell r="H196">
            <v>11</v>
          </cell>
          <cell r="I196">
            <v>5</v>
          </cell>
        </row>
        <row r="197">
          <cell r="C197">
            <v>100</v>
          </cell>
          <cell r="D197">
            <v>2.4</v>
          </cell>
          <cell r="E197">
            <v>20.5</v>
          </cell>
          <cell r="F197">
            <v>31.3</v>
          </cell>
          <cell r="G197">
            <v>26.5</v>
          </cell>
          <cell r="H197">
            <v>13.3</v>
          </cell>
          <cell r="I197">
            <v>6</v>
          </cell>
        </row>
        <row r="198">
          <cell r="B198" t="str">
            <v>１２才未満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B200" t="str">
            <v>１２才～１９才</v>
          </cell>
          <cell r="C200">
            <v>7</v>
          </cell>
          <cell r="D200">
            <v>0</v>
          </cell>
          <cell r="E200">
            <v>1</v>
          </cell>
          <cell r="F200">
            <v>1</v>
          </cell>
          <cell r="G200">
            <v>4</v>
          </cell>
          <cell r="H200">
            <v>1</v>
          </cell>
          <cell r="I200">
            <v>0</v>
          </cell>
        </row>
        <row r="201">
          <cell r="C201">
            <v>100</v>
          </cell>
          <cell r="D201">
            <v>0</v>
          </cell>
          <cell r="E201">
            <v>14.3</v>
          </cell>
          <cell r="F201">
            <v>14.3</v>
          </cell>
          <cell r="G201">
            <v>57.1</v>
          </cell>
          <cell r="H201">
            <v>14.3</v>
          </cell>
          <cell r="I201">
            <v>0</v>
          </cell>
        </row>
        <row r="202">
          <cell r="B202" t="str">
            <v>２０才～２４才</v>
          </cell>
          <cell r="C202">
            <v>16</v>
          </cell>
          <cell r="D202">
            <v>0</v>
          </cell>
          <cell r="E202">
            <v>4</v>
          </cell>
          <cell r="F202">
            <v>5</v>
          </cell>
          <cell r="G202">
            <v>3</v>
          </cell>
          <cell r="H202">
            <v>3</v>
          </cell>
          <cell r="I202">
            <v>1</v>
          </cell>
        </row>
        <row r="203">
          <cell r="C203">
            <v>100</v>
          </cell>
          <cell r="D203">
            <v>0</v>
          </cell>
          <cell r="E203">
            <v>25</v>
          </cell>
          <cell r="F203">
            <v>31.3</v>
          </cell>
          <cell r="G203">
            <v>18.8</v>
          </cell>
          <cell r="H203">
            <v>18.8</v>
          </cell>
          <cell r="I203">
            <v>6.3</v>
          </cell>
        </row>
        <row r="204">
          <cell r="B204" t="str">
            <v>２５才～２９才</v>
          </cell>
          <cell r="C204">
            <v>29</v>
          </cell>
          <cell r="D204">
            <v>0</v>
          </cell>
          <cell r="E204">
            <v>6</v>
          </cell>
          <cell r="F204">
            <v>13</v>
          </cell>
          <cell r="G204">
            <v>6</v>
          </cell>
          <cell r="H204">
            <v>3</v>
          </cell>
          <cell r="I204">
            <v>1</v>
          </cell>
        </row>
        <row r="205">
          <cell r="C205">
            <v>100</v>
          </cell>
          <cell r="D205">
            <v>0</v>
          </cell>
          <cell r="E205">
            <v>20.7</v>
          </cell>
          <cell r="F205">
            <v>44.8</v>
          </cell>
          <cell r="G205">
            <v>20.7</v>
          </cell>
          <cell r="H205">
            <v>10.3</v>
          </cell>
          <cell r="I205">
            <v>3.4</v>
          </cell>
        </row>
        <row r="206">
          <cell r="B206" t="str">
            <v>３０才～３４才</v>
          </cell>
          <cell r="C206">
            <v>14</v>
          </cell>
          <cell r="D206">
            <v>0</v>
          </cell>
          <cell r="E206">
            <v>3</v>
          </cell>
          <cell r="F206">
            <v>3</v>
          </cell>
          <cell r="G206">
            <v>4</v>
          </cell>
          <cell r="H206">
            <v>2</v>
          </cell>
          <cell r="I206">
            <v>2</v>
          </cell>
        </row>
        <row r="207">
          <cell r="C207">
            <v>100</v>
          </cell>
          <cell r="D207">
            <v>0</v>
          </cell>
          <cell r="E207">
            <v>21.4</v>
          </cell>
          <cell r="F207">
            <v>21.4</v>
          </cell>
          <cell r="G207">
            <v>28.6</v>
          </cell>
          <cell r="H207">
            <v>14.3</v>
          </cell>
          <cell r="I207">
            <v>14.3</v>
          </cell>
        </row>
        <row r="208">
          <cell r="B208" t="str">
            <v>３５才～３９才</v>
          </cell>
          <cell r="C208">
            <v>9</v>
          </cell>
          <cell r="D208">
            <v>0</v>
          </cell>
          <cell r="E208">
            <v>1</v>
          </cell>
          <cell r="F208">
            <v>4</v>
          </cell>
          <cell r="G208">
            <v>2</v>
          </cell>
          <cell r="H208">
            <v>2</v>
          </cell>
          <cell r="I208">
            <v>0</v>
          </cell>
        </row>
        <row r="209">
          <cell r="C209">
            <v>100</v>
          </cell>
          <cell r="D209">
            <v>0</v>
          </cell>
          <cell r="E209">
            <v>11.1</v>
          </cell>
          <cell r="F209">
            <v>44.4</v>
          </cell>
          <cell r="G209">
            <v>22.2</v>
          </cell>
          <cell r="H209">
            <v>22.2</v>
          </cell>
          <cell r="I209">
            <v>0</v>
          </cell>
        </row>
        <row r="210">
          <cell r="B210" t="str">
            <v>４０才～４９才</v>
          </cell>
          <cell r="C210">
            <v>4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</row>
        <row r="211">
          <cell r="C211">
            <v>100</v>
          </cell>
          <cell r="D211">
            <v>25</v>
          </cell>
          <cell r="E211">
            <v>25</v>
          </cell>
          <cell r="F211">
            <v>0</v>
          </cell>
          <cell r="G211">
            <v>50</v>
          </cell>
          <cell r="H211">
            <v>0</v>
          </cell>
          <cell r="I211">
            <v>0</v>
          </cell>
        </row>
        <row r="212">
          <cell r="B212" t="str">
            <v>５０才～５９才</v>
          </cell>
          <cell r="C212">
            <v>4</v>
          </cell>
          <cell r="D212">
            <v>1</v>
          </cell>
          <cell r="E212">
            <v>1</v>
          </cell>
          <cell r="F212">
            <v>0</v>
          </cell>
          <cell r="G212">
            <v>1</v>
          </cell>
          <cell r="H212">
            <v>0</v>
          </cell>
          <cell r="I212">
            <v>1</v>
          </cell>
        </row>
        <row r="213">
          <cell r="C213">
            <v>100</v>
          </cell>
          <cell r="D213">
            <v>25</v>
          </cell>
          <cell r="E213">
            <v>25</v>
          </cell>
          <cell r="F213">
            <v>0</v>
          </cell>
          <cell r="G213">
            <v>25</v>
          </cell>
          <cell r="H213">
            <v>0</v>
          </cell>
          <cell r="I213">
            <v>25</v>
          </cell>
        </row>
        <row r="214">
          <cell r="B214" t="str">
            <v>６０才以上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9">
          <cell r="A219" t="str">
            <v>Ｑ５満足度（ｉアプリの種類の多さ）</v>
          </cell>
        </row>
        <row r="220">
          <cell r="A220" t="str">
            <v>全　体</v>
          </cell>
          <cell r="B220" t="str">
            <v>非常に満足</v>
          </cell>
          <cell r="C220" t="str">
            <v>満足</v>
          </cell>
          <cell r="D220" t="str">
            <v>ふつう</v>
          </cell>
          <cell r="E220" t="str">
            <v>少し満足</v>
          </cell>
          <cell r="F220" t="str">
            <v>不満</v>
          </cell>
          <cell r="G220" t="str">
            <v>不明</v>
          </cell>
        </row>
        <row r="221">
          <cell r="A221">
            <v>83</v>
          </cell>
          <cell r="B221">
            <v>4</v>
          </cell>
          <cell r="C221">
            <v>23</v>
          </cell>
          <cell r="D221">
            <v>23</v>
          </cell>
          <cell r="E221">
            <v>19</v>
          </cell>
          <cell r="F221">
            <v>9</v>
          </cell>
          <cell r="G221">
            <v>5</v>
          </cell>
        </row>
        <row r="222">
          <cell r="A222">
            <v>100</v>
          </cell>
          <cell r="B222">
            <v>4.8</v>
          </cell>
          <cell r="C222">
            <v>27.7</v>
          </cell>
          <cell r="D222">
            <v>27.7</v>
          </cell>
          <cell r="E222">
            <v>22.9</v>
          </cell>
          <cell r="F222">
            <v>10.8</v>
          </cell>
          <cell r="G222">
            <v>6</v>
          </cell>
        </row>
        <row r="226">
          <cell r="C226" t="str">
            <v>Ｑ５満足度（ｉアプリの種類の多さ）</v>
          </cell>
        </row>
        <row r="227">
          <cell r="C227" t="str">
            <v>全　体</v>
          </cell>
          <cell r="D227" t="str">
            <v>非常に満足</v>
          </cell>
          <cell r="E227" t="str">
            <v>満足</v>
          </cell>
          <cell r="F227" t="str">
            <v>ふつう</v>
          </cell>
          <cell r="G227" t="str">
            <v>少し満足</v>
          </cell>
          <cell r="H227" t="str">
            <v>不満</v>
          </cell>
          <cell r="I227" t="str">
            <v>不明</v>
          </cell>
        </row>
        <row r="228">
          <cell r="A228" t="str">
            <v>性別</v>
          </cell>
          <cell r="B228" t="str">
            <v>全　体</v>
          </cell>
          <cell r="C228">
            <v>83</v>
          </cell>
          <cell r="D228">
            <v>4</v>
          </cell>
          <cell r="E228">
            <v>23</v>
          </cell>
          <cell r="F228">
            <v>23</v>
          </cell>
          <cell r="G228">
            <v>19</v>
          </cell>
          <cell r="H228">
            <v>9</v>
          </cell>
          <cell r="I228">
            <v>5</v>
          </cell>
        </row>
        <row r="229">
          <cell r="C229">
            <v>100</v>
          </cell>
          <cell r="D229">
            <v>4.8</v>
          </cell>
          <cell r="E229">
            <v>27.7</v>
          </cell>
          <cell r="F229">
            <v>27.7</v>
          </cell>
          <cell r="G229">
            <v>22.9</v>
          </cell>
          <cell r="H229">
            <v>10.8</v>
          </cell>
          <cell r="I229">
            <v>6</v>
          </cell>
        </row>
        <row r="230">
          <cell r="B230" t="str">
            <v>男性</v>
          </cell>
          <cell r="C230">
            <v>51</v>
          </cell>
          <cell r="D230">
            <v>3</v>
          </cell>
          <cell r="E230">
            <v>11</v>
          </cell>
          <cell r="F230">
            <v>14</v>
          </cell>
          <cell r="G230">
            <v>13</v>
          </cell>
          <cell r="H230">
            <v>8</v>
          </cell>
          <cell r="I230">
            <v>2</v>
          </cell>
        </row>
        <row r="231">
          <cell r="C231">
            <v>100</v>
          </cell>
          <cell r="D231">
            <v>5.9</v>
          </cell>
          <cell r="E231">
            <v>21.6</v>
          </cell>
          <cell r="F231">
            <v>27.5</v>
          </cell>
          <cell r="G231">
            <v>25.5</v>
          </cell>
          <cell r="H231">
            <v>15.7</v>
          </cell>
          <cell r="I231">
            <v>3.9</v>
          </cell>
        </row>
        <row r="232">
          <cell r="B232" t="str">
            <v>女性</v>
          </cell>
          <cell r="C232">
            <v>32</v>
          </cell>
          <cell r="D232">
            <v>1</v>
          </cell>
          <cell r="E232">
            <v>12</v>
          </cell>
          <cell r="F232">
            <v>9</v>
          </cell>
          <cell r="G232">
            <v>6</v>
          </cell>
          <cell r="H232">
            <v>1</v>
          </cell>
          <cell r="I232">
            <v>3</v>
          </cell>
        </row>
        <row r="233">
          <cell r="C233">
            <v>100</v>
          </cell>
          <cell r="D233">
            <v>3.1</v>
          </cell>
          <cell r="E233">
            <v>37.5</v>
          </cell>
          <cell r="F233">
            <v>28.1</v>
          </cell>
          <cell r="G233">
            <v>18.8</v>
          </cell>
          <cell r="H233">
            <v>3.1</v>
          </cell>
          <cell r="I233">
            <v>9.4</v>
          </cell>
        </row>
        <row r="237">
          <cell r="C237" t="str">
            <v>Ｑ５満足度（ｉアプリの種類の多さ）</v>
          </cell>
        </row>
        <row r="238">
          <cell r="C238" t="str">
            <v>全　体</v>
          </cell>
          <cell r="D238" t="str">
            <v>非常に満足</v>
          </cell>
          <cell r="E238" t="str">
            <v>満足</v>
          </cell>
          <cell r="F238" t="str">
            <v>ふつう</v>
          </cell>
          <cell r="G238" t="str">
            <v>少し満足</v>
          </cell>
          <cell r="H238" t="str">
            <v>不満</v>
          </cell>
          <cell r="I238" t="str">
            <v>不明</v>
          </cell>
        </row>
        <row r="239">
          <cell r="A239" t="str">
            <v>年齢</v>
          </cell>
          <cell r="B239" t="str">
            <v>全　体</v>
          </cell>
          <cell r="C239">
            <v>83</v>
          </cell>
          <cell r="D239">
            <v>4</v>
          </cell>
          <cell r="E239">
            <v>23</v>
          </cell>
          <cell r="F239">
            <v>23</v>
          </cell>
          <cell r="G239">
            <v>19</v>
          </cell>
          <cell r="H239">
            <v>9</v>
          </cell>
          <cell r="I239">
            <v>5</v>
          </cell>
        </row>
        <row r="240">
          <cell r="C240">
            <v>100</v>
          </cell>
          <cell r="D240">
            <v>4.8</v>
          </cell>
          <cell r="E240">
            <v>27.7</v>
          </cell>
          <cell r="F240">
            <v>27.7</v>
          </cell>
          <cell r="G240">
            <v>22.9</v>
          </cell>
          <cell r="H240">
            <v>10.8</v>
          </cell>
          <cell r="I240">
            <v>6</v>
          </cell>
        </row>
        <row r="241">
          <cell r="B241" t="str">
            <v>１２才未満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 t="str">
            <v>１２才～１９才</v>
          </cell>
          <cell r="C243">
            <v>7</v>
          </cell>
          <cell r="D243">
            <v>2</v>
          </cell>
          <cell r="E243">
            <v>1</v>
          </cell>
          <cell r="F243">
            <v>0</v>
          </cell>
          <cell r="G243">
            <v>3</v>
          </cell>
          <cell r="H243">
            <v>1</v>
          </cell>
          <cell r="I243">
            <v>0</v>
          </cell>
        </row>
        <row r="244">
          <cell r="C244">
            <v>100</v>
          </cell>
          <cell r="D244">
            <v>28.6</v>
          </cell>
          <cell r="E244">
            <v>14.3</v>
          </cell>
          <cell r="F244">
            <v>0</v>
          </cell>
          <cell r="G244">
            <v>42.9</v>
          </cell>
          <cell r="H244">
            <v>14.3</v>
          </cell>
          <cell r="I244">
            <v>0</v>
          </cell>
        </row>
        <row r="245">
          <cell r="B245" t="str">
            <v>２０才～２４才</v>
          </cell>
          <cell r="C245">
            <v>16</v>
          </cell>
          <cell r="D245">
            <v>0</v>
          </cell>
          <cell r="E245">
            <v>4</v>
          </cell>
          <cell r="F245">
            <v>6</v>
          </cell>
          <cell r="G245">
            <v>4</v>
          </cell>
          <cell r="H245">
            <v>1</v>
          </cell>
          <cell r="I245">
            <v>1</v>
          </cell>
        </row>
        <row r="246">
          <cell r="C246">
            <v>100</v>
          </cell>
          <cell r="D246">
            <v>0</v>
          </cell>
          <cell r="E246">
            <v>25</v>
          </cell>
          <cell r="F246">
            <v>37.5</v>
          </cell>
          <cell r="G246">
            <v>25</v>
          </cell>
          <cell r="H246">
            <v>6.3</v>
          </cell>
          <cell r="I246">
            <v>6.3</v>
          </cell>
        </row>
        <row r="247">
          <cell r="B247" t="str">
            <v>２５才～２９才</v>
          </cell>
          <cell r="C247">
            <v>29</v>
          </cell>
          <cell r="D247">
            <v>1</v>
          </cell>
          <cell r="E247">
            <v>9</v>
          </cell>
          <cell r="F247">
            <v>10</v>
          </cell>
          <cell r="G247">
            <v>5</v>
          </cell>
          <cell r="H247">
            <v>3</v>
          </cell>
          <cell r="I247">
            <v>1</v>
          </cell>
        </row>
        <row r="248">
          <cell r="C248">
            <v>100</v>
          </cell>
          <cell r="D248">
            <v>3.4</v>
          </cell>
          <cell r="E248">
            <v>31</v>
          </cell>
          <cell r="F248">
            <v>34.5</v>
          </cell>
          <cell r="G248">
            <v>17.2</v>
          </cell>
          <cell r="H248">
            <v>10.3</v>
          </cell>
          <cell r="I248">
            <v>3.4</v>
          </cell>
        </row>
        <row r="249">
          <cell r="B249" t="str">
            <v>３０才～３４才</v>
          </cell>
          <cell r="C249">
            <v>14</v>
          </cell>
          <cell r="D249">
            <v>0</v>
          </cell>
          <cell r="E249">
            <v>4</v>
          </cell>
          <cell r="F249">
            <v>2</v>
          </cell>
          <cell r="G249">
            <v>3</v>
          </cell>
          <cell r="H249">
            <v>3</v>
          </cell>
          <cell r="I249">
            <v>2</v>
          </cell>
        </row>
        <row r="250">
          <cell r="C250">
            <v>100</v>
          </cell>
          <cell r="D250">
            <v>0</v>
          </cell>
          <cell r="E250">
            <v>28.6</v>
          </cell>
          <cell r="F250">
            <v>14.3</v>
          </cell>
          <cell r="G250">
            <v>21.4</v>
          </cell>
          <cell r="H250">
            <v>21.4</v>
          </cell>
          <cell r="I250">
            <v>14.3</v>
          </cell>
        </row>
        <row r="251">
          <cell r="B251" t="str">
            <v>３５才～３９才</v>
          </cell>
          <cell r="C251">
            <v>9</v>
          </cell>
          <cell r="D251">
            <v>0</v>
          </cell>
          <cell r="E251">
            <v>4</v>
          </cell>
          <cell r="F251">
            <v>2</v>
          </cell>
          <cell r="G251">
            <v>2</v>
          </cell>
          <cell r="H251">
            <v>1</v>
          </cell>
          <cell r="I251">
            <v>0</v>
          </cell>
        </row>
        <row r="252">
          <cell r="C252">
            <v>100</v>
          </cell>
          <cell r="D252">
            <v>0</v>
          </cell>
          <cell r="E252">
            <v>44.4</v>
          </cell>
          <cell r="F252">
            <v>22.2</v>
          </cell>
          <cell r="G252">
            <v>22.2</v>
          </cell>
          <cell r="H252">
            <v>11.1</v>
          </cell>
          <cell r="I252">
            <v>0</v>
          </cell>
        </row>
        <row r="253">
          <cell r="B253" t="str">
            <v>４０才～４９才</v>
          </cell>
          <cell r="C253">
            <v>4</v>
          </cell>
          <cell r="D253">
            <v>0</v>
          </cell>
          <cell r="E253">
            <v>0</v>
          </cell>
          <cell r="F253">
            <v>2</v>
          </cell>
          <cell r="G253">
            <v>2</v>
          </cell>
          <cell r="H253">
            <v>0</v>
          </cell>
          <cell r="I253">
            <v>0</v>
          </cell>
        </row>
        <row r="254">
          <cell r="C254">
            <v>100</v>
          </cell>
          <cell r="D254">
            <v>0</v>
          </cell>
          <cell r="E254">
            <v>0</v>
          </cell>
          <cell r="F254">
            <v>50</v>
          </cell>
          <cell r="G254">
            <v>50</v>
          </cell>
          <cell r="H254">
            <v>0</v>
          </cell>
          <cell r="I254">
            <v>0</v>
          </cell>
        </row>
        <row r="255">
          <cell r="B255" t="str">
            <v>５０才～５９才</v>
          </cell>
          <cell r="C255">
            <v>4</v>
          </cell>
          <cell r="D255">
            <v>1</v>
          </cell>
          <cell r="E255">
            <v>1</v>
          </cell>
          <cell r="F255">
            <v>1</v>
          </cell>
          <cell r="G255">
            <v>0</v>
          </cell>
          <cell r="H255">
            <v>0</v>
          </cell>
          <cell r="I255">
            <v>1</v>
          </cell>
        </row>
        <row r="256">
          <cell r="C256">
            <v>100</v>
          </cell>
          <cell r="D256">
            <v>25</v>
          </cell>
          <cell r="E256">
            <v>25</v>
          </cell>
          <cell r="F256">
            <v>25</v>
          </cell>
          <cell r="G256">
            <v>0</v>
          </cell>
          <cell r="H256">
            <v>0</v>
          </cell>
          <cell r="I256">
            <v>25</v>
          </cell>
        </row>
        <row r="257">
          <cell r="B257" t="str">
            <v>６０才以上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A262" t="str">
            <v>Ｑ５満足度（ｉアプリのレベル）</v>
          </cell>
        </row>
        <row r="263">
          <cell r="A263" t="str">
            <v>全　体</v>
          </cell>
          <cell r="B263" t="str">
            <v>非常に満足</v>
          </cell>
          <cell r="C263" t="str">
            <v>満足</v>
          </cell>
          <cell r="D263" t="str">
            <v>ふつう</v>
          </cell>
          <cell r="E263" t="str">
            <v>少し満足</v>
          </cell>
          <cell r="F263" t="str">
            <v>不満</v>
          </cell>
          <cell r="G263" t="str">
            <v>不明</v>
          </cell>
        </row>
        <row r="264">
          <cell r="A264">
            <v>83</v>
          </cell>
          <cell r="B264">
            <v>3</v>
          </cell>
          <cell r="C264">
            <v>16</v>
          </cell>
          <cell r="D264">
            <v>30</v>
          </cell>
          <cell r="E264">
            <v>22</v>
          </cell>
          <cell r="F264">
            <v>7</v>
          </cell>
          <cell r="G264">
            <v>5</v>
          </cell>
        </row>
        <row r="265">
          <cell r="A265">
            <v>100</v>
          </cell>
          <cell r="B265">
            <v>3.6</v>
          </cell>
          <cell r="C265">
            <v>19.3</v>
          </cell>
          <cell r="D265">
            <v>36.1</v>
          </cell>
          <cell r="E265">
            <v>26.5</v>
          </cell>
          <cell r="F265">
            <v>8.4</v>
          </cell>
          <cell r="G265">
            <v>6</v>
          </cell>
        </row>
        <row r="269">
          <cell r="C269" t="str">
            <v>Ｑ５満足度（ｉアプリのレベル）</v>
          </cell>
        </row>
        <row r="270">
          <cell r="C270" t="str">
            <v>全　体</v>
          </cell>
          <cell r="D270" t="str">
            <v>非常に満足</v>
          </cell>
          <cell r="E270" t="str">
            <v>満足</v>
          </cell>
          <cell r="F270" t="str">
            <v>ふつう</v>
          </cell>
          <cell r="G270" t="str">
            <v>少し満足</v>
          </cell>
          <cell r="H270" t="str">
            <v>不満</v>
          </cell>
          <cell r="I270" t="str">
            <v>不明</v>
          </cell>
        </row>
        <row r="271">
          <cell r="A271" t="str">
            <v>性別</v>
          </cell>
          <cell r="B271" t="str">
            <v>全　体</v>
          </cell>
          <cell r="C271">
            <v>83</v>
          </cell>
          <cell r="D271">
            <v>3</v>
          </cell>
          <cell r="E271">
            <v>16</v>
          </cell>
          <cell r="F271">
            <v>30</v>
          </cell>
          <cell r="G271">
            <v>22</v>
          </cell>
          <cell r="H271">
            <v>7</v>
          </cell>
          <cell r="I271">
            <v>5</v>
          </cell>
        </row>
        <row r="272">
          <cell r="C272">
            <v>100</v>
          </cell>
          <cell r="D272">
            <v>3.6</v>
          </cell>
          <cell r="E272">
            <v>19.3</v>
          </cell>
          <cell r="F272">
            <v>36.1</v>
          </cell>
          <cell r="G272">
            <v>26.5</v>
          </cell>
          <cell r="H272">
            <v>8.4</v>
          </cell>
          <cell r="I272">
            <v>6</v>
          </cell>
        </row>
        <row r="273">
          <cell r="B273" t="str">
            <v>男性</v>
          </cell>
          <cell r="C273">
            <v>51</v>
          </cell>
          <cell r="D273">
            <v>1</v>
          </cell>
          <cell r="E273">
            <v>6</v>
          </cell>
          <cell r="F273">
            <v>15</v>
          </cell>
          <cell r="G273">
            <v>20</v>
          </cell>
          <cell r="H273">
            <v>7</v>
          </cell>
          <cell r="I273">
            <v>2</v>
          </cell>
        </row>
        <row r="274">
          <cell r="C274">
            <v>100</v>
          </cell>
          <cell r="D274">
            <v>2</v>
          </cell>
          <cell r="E274">
            <v>11.8</v>
          </cell>
          <cell r="F274">
            <v>29.4</v>
          </cell>
          <cell r="G274">
            <v>39.200000000000003</v>
          </cell>
          <cell r="H274">
            <v>13.7</v>
          </cell>
          <cell r="I274">
            <v>3.9</v>
          </cell>
        </row>
        <row r="275">
          <cell r="B275" t="str">
            <v>女性</v>
          </cell>
          <cell r="C275">
            <v>32</v>
          </cell>
          <cell r="D275">
            <v>2</v>
          </cell>
          <cell r="E275">
            <v>10</v>
          </cell>
          <cell r="F275">
            <v>15</v>
          </cell>
          <cell r="G275">
            <v>2</v>
          </cell>
          <cell r="H275">
            <v>0</v>
          </cell>
          <cell r="I275">
            <v>3</v>
          </cell>
        </row>
        <row r="276">
          <cell r="C276">
            <v>100</v>
          </cell>
          <cell r="D276">
            <v>6.3</v>
          </cell>
          <cell r="E276">
            <v>31.3</v>
          </cell>
          <cell r="F276">
            <v>46.9</v>
          </cell>
          <cell r="G276">
            <v>6.3</v>
          </cell>
          <cell r="H276">
            <v>0</v>
          </cell>
          <cell r="I276">
            <v>9.4</v>
          </cell>
        </row>
        <row r="280">
          <cell r="C280" t="str">
            <v>Ｑ５満足度（ｉアプリのレベル）</v>
          </cell>
        </row>
        <row r="281">
          <cell r="C281" t="str">
            <v>全　体</v>
          </cell>
          <cell r="D281" t="str">
            <v>非常に満足</v>
          </cell>
          <cell r="E281" t="str">
            <v>満足</v>
          </cell>
          <cell r="F281" t="str">
            <v>ふつう</v>
          </cell>
          <cell r="G281" t="str">
            <v>少し満足</v>
          </cell>
          <cell r="H281" t="str">
            <v>不満</v>
          </cell>
          <cell r="I281" t="str">
            <v>不明</v>
          </cell>
        </row>
        <row r="282">
          <cell r="A282" t="str">
            <v>年齢</v>
          </cell>
          <cell r="B282" t="str">
            <v>全　体</v>
          </cell>
          <cell r="C282">
            <v>83</v>
          </cell>
          <cell r="D282">
            <v>3</v>
          </cell>
          <cell r="E282">
            <v>16</v>
          </cell>
          <cell r="F282">
            <v>30</v>
          </cell>
          <cell r="G282">
            <v>22</v>
          </cell>
          <cell r="H282">
            <v>7</v>
          </cell>
          <cell r="I282">
            <v>5</v>
          </cell>
        </row>
        <row r="283">
          <cell r="C283">
            <v>100</v>
          </cell>
          <cell r="D283">
            <v>3.6</v>
          </cell>
          <cell r="E283">
            <v>19.3</v>
          </cell>
          <cell r="F283">
            <v>36.1</v>
          </cell>
          <cell r="G283">
            <v>26.5</v>
          </cell>
          <cell r="H283">
            <v>8.4</v>
          </cell>
          <cell r="I283">
            <v>6</v>
          </cell>
        </row>
        <row r="284">
          <cell r="B284" t="str">
            <v>１２才未満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B286" t="str">
            <v>１２才～１９才</v>
          </cell>
          <cell r="C286">
            <v>7</v>
          </cell>
          <cell r="D286">
            <v>1</v>
          </cell>
          <cell r="E286">
            <v>3</v>
          </cell>
          <cell r="F286">
            <v>0</v>
          </cell>
          <cell r="G286">
            <v>1</v>
          </cell>
          <cell r="H286">
            <v>2</v>
          </cell>
          <cell r="I286">
            <v>0</v>
          </cell>
        </row>
        <row r="287">
          <cell r="C287">
            <v>100</v>
          </cell>
          <cell r="D287">
            <v>14.3</v>
          </cell>
          <cell r="E287">
            <v>42.9</v>
          </cell>
          <cell r="F287">
            <v>0</v>
          </cell>
          <cell r="G287">
            <v>14.3</v>
          </cell>
          <cell r="H287">
            <v>28.6</v>
          </cell>
          <cell r="I287">
            <v>0</v>
          </cell>
        </row>
        <row r="288">
          <cell r="B288" t="str">
            <v>２０才～２４才</v>
          </cell>
          <cell r="C288">
            <v>16</v>
          </cell>
          <cell r="D288">
            <v>0</v>
          </cell>
          <cell r="E288">
            <v>1</v>
          </cell>
          <cell r="F288">
            <v>7</v>
          </cell>
          <cell r="G288">
            <v>5</v>
          </cell>
          <cell r="H288">
            <v>2</v>
          </cell>
          <cell r="I288">
            <v>1</v>
          </cell>
        </row>
        <row r="289">
          <cell r="C289">
            <v>100</v>
          </cell>
          <cell r="D289">
            <v>0</v>
          </cell>
          <cell r="E289">
            <v>6.3</v>
          </cell>
          <cell r="F289">
            <v>43.8</v>
          </cell>
          <cell r="G289">
            <v>31.3</v>
          </cell>
          <cell r="H289">
            <v>12.5</v>
          </cell>
          <cell r="I289">
            <v>6.3</v>
          </cell>
        </row>
        <row r="290">
          <cell r="B290" t="str">
            <v>２５才～２９才</v>
          </cell>
          <cell r="C290">
            <v>29</v>
          </cell>
          <cell r="D290">
            <v>1</v>
          </cell>
          <cell r="E290">
            <v>5</v>
          </cell>
          <cell r="F290">
            <v>14</v>
          </cell>
          <cell r="G290">
            <v>7</v>
          </cell>
          <cell r="H290">
            <v>1</v>
          </cell>
          <cell r="I290">
            <v>1</v>
          </cell>
        </row>
        <row r="291">
          <cell r="C291">
            <v>100</v>
          </cell>
          <cell r="D291">
            <v>3.4</v>
          </cell>
          <cell r="E291">
            <v>17.2</v>
          </cell>
          <cell r="F291">
            <v>48.3</v>
          </cell>
          <cell r="G291">
            <v>24.1</v>
          </cell>
          <cell r="H291">
            <v>3.4</v>
          </cell>
          <cell r="I291">
            <v>3.4</v>
          </cell>
        </row>
        <row r="292">
          <cell r="B292" t="str">
            <v>３０才～３４才</v>
          </cell>
          <cell r="C292">
            <v>14</v>
          </cell>
          <cell r="D292">
            <v>0</v>
          </cell>
          <cell r="E292">
            <v>5</v>
          </cell>
          <cell r="F292">
            <v>3</v>
          </cell>
          <cell r="G292">
            <v>2</v>
          </cell>
          <cell r="H292">
            <v>2</v>
          </cell>
          <cell r="I292">
            <v>2</v>
          </cell>
        </row>
        <row r="293">
          <cell r="C293">
            <v>100</v>
          </cell>
          <cell r="D293">
            <v>0</v>
          </cell>
          <cell r="E293">
            <v>35.700000000000003</v>
          </cell>
          <cell r="F293">
            <v>21.4</v>
          </cell>
          <cell r="G293">
            <v>14.3</v>
          </cell>
          <cell r="H293">
            <v>14.3</v>
          </cell>
          <cell r="I293">
            <v>14.3</v>
          </cell>
        </row>
        <row r="294">
          <cell r="B294" t="str">
            <v>３５才～３９才</v>
          </cell>
          <cell r="C294">
            <v>9</v>
          </cell>
          <cell r="D294">
            <v>0</v>
          </cell>
          <cell r="E294">
            <v>1</v>
          </cell>
          <cell r="F294">
            <v>3</v>
          </cell>
          <cell r="G294">
            <v>5</v>
          </cell>
          <cell r="H294">
            <v>0</v>
          </cell>
          <cell r="I294">
            <v>0</v>
          </cell>
        </row>
        <row r="295">
          <cell r="C295">
            <v>100</v>
          </cell>
          <cell r="D295">
            <v>0</v>
          </cell>
          <cell r="E295">
            <v>11.1</v>
          </cell>
          <cell r="F295">
            <v>33.299999999999997</v>
          </cell>
          <cell r="G295">
            <v>55.6</v>
          </cell>
          <cell r="H295">
            <v>0</v>
          </cell>
          <cell r="I295">
            <v>0</v>
          </cell>
        </row>
        <row r="296">
          <cell r="B296" t="str">
            <v>４０才～４９才</v>
          </cell>
          <cell r="C296">
            <v>4</v>
          </cell>
          <cell r="D296">
            <v>0</v>
          </cell>
          <cell r="E296">
            <v>1</v>
          </cell>
          <cell r="F296">
            <v>2</v>
          </cell>
          <cell r="G296">
            <v>1</v>
          </cell>
          <cell r="H296">
            <v>0</v>
          </cell>
          <cell r="I296">
            <v>0</v>
          </cell>
        </row>
        <row r="297">
          <cell r="C297">
            <v>100</v>
          </cell>
          <cell r="D297">
            <v>0</v>
          </cell>
          <cell r="E297">
            <v>25</v>
          </cell>
          <cell r="F297">
            <v>50</v>
          </cell>
          <cell r="G297">
            <v>25</v>
          </cell>
          <cell r="H297">
            <v>0</v>
          </cell>
          <cell r="I297">
            <v>0</v>
          </cell>
        </row>
        <row r="298">
          <cell r="B298" t="str">
            <v>５０才～５９才</v>
          </cell>
          <cell r="C298">
            <v>4</v>
          </cell>
          <cell r="D298">
            <v>1</v>
          </cell>
          <cell r="E298">
            <v>0</v>
          </cell>
          <cell r="F298">
            <v>1</v>
          </cell>
          <cell r="G298">
            <v>1</v>
          </cell>
          <cell r="H298">
            <v>0</v>
          </cell>
          <cell r="I298">
            <v>1</v>
          </cell>
        </row>
        <row r="299">
          <cell r="C299">
            <v>100</v>
          </cell>
          <cell r="D299">
            <v>25</v>
          </cell>
          <cell r="E299">
            <v>0</v>
          </cell>
          <cell r="F299">
            <v>25</v>
          </cell>
          <cell r="G299">
            <v>25</v>
          </cell>
          <cell r="H299">
            <v>0</v>
          </cell>
          <cell r="I299">
            <v>25</v>
          </cell>
        </row>
        <row r="300">
          <cell r="B300" t="str">
            <v>６０才以上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5">
          <cell r="A305" t="str">
            <v>Ｑ５満足度（ｉアプリの使いやすさ）</v>
          </cell>
        </row>
        <row r="306">
          <cell r="A306" t="str">
            <v>全　体</v>
          </cell>
          <cell r="B306" t="str">
            <v>非常に満足</v>
          </cell>
          <cell r="C306" t="str">
            <v>満足</v>
          </cell>
          <cell r="D306" t="str">
            <v>ふつう</v>
          </cell>
          <cell r="E306" t="str">
            <v>少し満足</v>
          </cell>
          <cell r="F306" t="str">
            <v>不満</v>
          </cell>
          <cell r="G306" t="str">
            <v>不明</v>
          </cell>
        </row>
        <row r="307">
          <cell r="A307">
            <v>83</v>
          </cell>
          <cell r="B307">
            <v>2</v>
          </cell>
          <cell r="C307">
            <v>17</v>
          </cell>
          <cell r="D307">
            <v>22</v>
          </cell>
          <cell r="E307">
            <v>29</v>
          </cell>
          <cell r="F307">
            <v>8</v>
          </cell>
          <cell r="G307">
            <v>5</v>
          </cell>
        </row>
        <row r="308">
          <cell r="A308">
            <v>100</v>
          </cell>
          <cell r="B308">
            <v>2.4</v>
          </cell>
          <cell r="C308">
            <v>20.5</v>
          </cell>
          <cell r="D308">
            <v>26.5</v>
          </cell>
          <cell r="E308">
            <v>34.9</v>
          </cell>
          <cell r="F308">
            <v>9.6</v>
          </cell>
          <cell r="G308">
            <v>6</v>
          </cell>
        </row>
        <row r="312">
          <cell r="C312" t="str">
            <v>Ｑ５満足度（ｉアプリの使いやすさ）</v>
          </cell>
        </row>
        <row r="313">
          <cell r="C313" t="str">
            <v>全　体</v>
          </cell>
          <cell r="D313" t="str">
            <v>非常に満足</v>
          </cell>
          <cell r="E313" t="str">
            <v>満足</v>
          </cell>
          <cell r="F313" t="str">
            <v>ふつう</v>
          </cell>
          <cell r="G313" t="str">
            <v>少し満足</v>
          </cell>
          <cell r="H313" t="str">
            <v>不満</v>
          </cell>
          <cell r="I313" t="str">
            <v>不明</v>
          </cell>
        </row>
        <row r="314">
          <cell r="A314" t="str">
            <v>性別</v>
          </cell>
          <cell r="B314" t="str">
            <v>全　体</v>
          </cell>
          <cell r="C314">
            <v>83</v>
          </cell>
          <cell r="D314">
            <v>2</v>
          </cell>
          <cell r="E314">
            <v>17</v>
          </cell>
          <cell r="F314">
            <v>22</v>
          </cell>
          <cell r="G314">
            <v>29</v>
          </cell>
          <cell r="H314">
            <v>8</v>
          </cell>
          <cell r="I314">
            <v>5</v>
          </cell>
        </row>
        <row r="315">
          <cell r="C315">
            <v>100</v>
          </cell>
          <cell r="D315">
            <v>2.4</v>
          </cell>
          <cell r="E315">
            <v>20.5</v>
          </cell>
          <cell r="F315">
            <v>26.5</v>
          </cell>
          <cell r="G315">
            <v>34.9</v>
          </cell>
          <cell r="H315">
            <v>9.6</v>
          </cell>
          <cell r="I315">
            <v>6</v>
          </cell>
        </row>
        <row r="316">
          <cell r="B316" t="str">
            <v>男性</v>
          </cell>
          <cell r="C316">
            <v>51</v>
          </cell>
          <cell r="D316">
            <v>0</v>
          </cell>
          <cell r="E316">
            <v>7</v>
          </cell>
          <cell r="F316">
            <v>16</v>
          </cell>
          <cell r="G316">
            <v>18</v>
          </cell>
          <cell r="H316">
            <v>8</v>
          </cell>
          <cell r="I316">
            <v>2</v>
          </cell>
        </row>
        <row r="317">
          <cell r="C317">
            <v>100</v>
          </cell>
          <cell r="D317">
            <v>0</v>
          </cell>
          <cell r="E317">
            <v>13.7</v>
          </cell>
          <cell r="F317">
            <v>31.4</v>
          </cell>
          <cell r="G317">
            <v>35.299999999999997</v>
          </cell>
          <cell r="H317">
            <v>15.7</v>
          </cell>
          <cell r="I317">
            <v>3.9</v>
          </cell>
        </row>
        <row r="318">
          <cell r="B318" t="str">
            <v>女性</v>
          </cell>
          <cell r="C318">
            <v>32</v>
          </cell>
          <cell r="D318">
            <v>2</v>
          </cell>
          <cell r="E318">
            <v>10</v>
          </cell>
          <cell r="F318">
            <v>6</v>
          </cell>
          <cell r="G318">
            <v>11</v>
          </cell>
          <cell r="H318">
            <v>0</v>
          </cell>
          <cell r="I318">
            <v>3</v>
          </cell>
        </row>
        <row r="319">
          <cell r="C319">
            <v>100</v>
          </cell>
          <cell r="D319">
            <v>6.3</v>
          </cell>
          <cell r="E319">
            <v>31.3</v>
          </cell>
          <cell r="F319">
            <v>18.8</v>
          </cell>
          <cell r="G319">
            <v>34.4</v>
          </cell>
          <cell r="H319">
            <v>0</v>
          </cell>
          <cell r="I319">
            <v>9.4</v>
          </cell>
        </row>
        <row r="323">
          <cell r="C323" t="str">
            <v>Ｑ５満足度（ｉアプリの使いやすさ）</v>
          </cell>
        </row>
        <row r="324">
          <cell r="C324" t="str">
            <v>全　体</v>
          </cell>
          <cell r="D324" t="str">
            <v>非常に満足</v>
          </cell>
          <cell r="E324" t="str">
            <v>満足</v>
          </cell>
          <cell r="F324" t="str">
            <v>ふつう</v>
          </cell>
          <cell r="G324" t="str">
            <v>少し満足</v>
          </cell>
          <cell r="H324" t="str">
            <v>不満</v>
          </cell>
          <cell r="I324" t="str">
            <v>不明</v>
          </cell>
        </row>
        <row r="325">
          <cell r="A325" t="str">
            <v>年齢</v>
          </cell>
          <cell r="B325" t="str">
            <v>全　体</v>
          </cell>
          <cell r="C325">
            <v>83</v>
          </cell>
          <cell r="D325">
            <v>2</v>
          </cell>
          <cell r="E325">
            <v>17</v>
          </cell>
          <cell r="F325">
            <v>22</v>
          </cell>
          <cell r="G325">
            <v>29</v>
          </cell>
          <cell r="H325">
            <v>8</v>
          </cell>
          <cell r="I325">
            <v>5</v>
          </cell>
        </row>
        <row r="326">
          <cell r="C326">
            <v>100</v>
          </cell>
          <cell r="D326">
            <v>2.4</v>
          </cell>
          <cell r="E326">
            <v>20.5</v>
          </cell>
          <cell r="F326">
            <v>26.5</v>
          </cell>
          <cell r="G326">
            <v>34.9</v>
          </cell>
          <cell r="H326">
            <v>9.6</v>
          </cell>
          <cell r="I326">
            <v>6</v>
          </cell>
        </row>
        <row r="327">
          <cell r="B327" t="str">
            <v>１２才未満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B329" t="str">
            <v>１２才～１９才</v>
          </cell>
          <cell r="C329">
            <v>7</v>
          </cell>
          <cell r="D329">
            <v>1</v>
          </cell>
          <cell r="E329">
            <v>2</v>
          </cell>
          <cell r="F329">
            <v>2</v>
          </cell>
          <cell r="G329">
            <v>2</v>
          </cell>
          <cell r="H329">
            <v>0</v>
          </cell>
          <cell r="I329">
            <v>0</v>
          </cell>
        </row>
        <row r="330">
          <cell r="C330">
            <v>100</v>
          </cell>
          <cell r="D330">
            <v>14.3</v>
          </cell>
          <cell r="E330">
            <v>28.6</v>
          </cell>
          <cell r="F330">
            <v>28.6</v>
          </cell>
          <cell r="G330">
            <v>28.6</v>
          </cell>
          <cell r="H330">
            <v>0</v>
          </cell>
          <cell r="I330">
            <v>0</v>
          </cell>
        </row>
        <row r="331">
          <cell r="B331" t="str">
            <v>２０才～２４才</v>
          </cell>
          <cell r="C331">
            <v>16</v>
          </cell>
          <cell r="D331">
            <v>0</v>
          </cell>
          <cell r="E331">
            <v>3</v>
          </cell>
          <cell r="F331">
            <v>3</v>
          </cell>
          <cell r="G331">
            <v>8</v>
          </cell>
          <cell r="H331">
            <v>1</v>
          </cell>
          <cell r="I331">
            <v>1</v>
          </cell>
        </row>
        <row r="332">
          <cell r="C332">
            <v>100</v>
          </cell>
          <cell r="D332">
            <v>0</v>
          </cell>
          <cell r="E332">
            <v>18.8</v>
          </cell>
          <cell r="F332">
            <v>18.8</v>
          </cell>
          <cell r="G332">
            <v>50</v>
          </cell>
          <cell r="H332">
            <v>6.3</v>
          </cell>
          <cell r="I332">
            <v>6.3</v>
          </cell>
        </row>
        <row r="333">
          <cell r="B333" t="str">
            <v>２５才～２９才</v>
          </cell>
          <cell r="C333">
            <v>29</v>
          </cell>
          <cell r="D333">
            <v>0</v>
          </cell>
          <cell r="E333">
            <v>4</v>
          </cell>
          <cell r="F333">
            <v>11</v>
          </cell>
          <cell r="G333">
            <v>10</v>
          </cell>
          <cell r="H333">
            <v>3</v>
          </cell>
          <cell r="I333">
            <v>1</v>
          </cell>
        </row>
        <row r="334">
          <cell r="C334">
            <v>100</v>
          </cell>
          <cell r="D334">
            <v>0</v>
          </cell>
          <cell r="E334">
            <v>13.8</v>
          </cell>
          <cell r="F334">
            <v>37.9</v>
          </cell>
          <cell r="G334">
            <v>34.5</v>
          </cell>
          <cell r="H334">
            <v>10.3</v>
          </cell>
          <cell r="I334">
            <v>3.4</v>
          </cell>
        </row>
        <row r="335">
          <cell r="B335" t="str">
            <v>３０才～３４才</v>
          </cell>
          <cell r="C335">
            <v>14</v>
          </cell>
          <cell r="D335">
            <v>1</v>
          </cell>
          <cell r="E335">
            <v>5</v>
          </cell>
          <cell r="F335">
            <v>1</v>
          </cell>
          <cell r="G335">
            <v>2</v>
          </cell>
          <cell r="H335">
            <v>3</v>
          </cell>
          <cell r="I335">
            <v>2</v>
          </cell>
        </row>
        <row r="336">
          <cell r="C336">
            <v>100</v>
          </cell>
          <cell r="D336">
            <v>7.1</v>
          </cell>
          <cell r="E336">
            <v>35.700000000000003</v>
          </cell>
          <cell r="F336">
            <v>7.1</v>
          </cell>
          <cell r="G336">
            <v>14.3</v>
          </cell>
          <cell r="H336">
            <v>21.4</v>
          </cell>
          <cell r="I336">
            <v>14.3</v>
          </cell>
        </row>
        <row r="337">
          <cell r="B337" t="str">
            <v>３５才～３９才</v>
          </cell>
          <cell r="C337">
            <v>9</v>
          </cell>
          <cell r="D337">
            <v>0</v>
          </cell>
          <cell r="E337">
            <v>3</v>
          </cell>
          <cell r="F337">
            <v>2</v>
          </cell>
          <cell r="G337">
            <v>4</v>
          </cell>
          <cell r="H337">
            <v>0</v>
          </cell>
          <cell r="I337">
            <v>0</v>
          </cell>
        </row>
        <row r="338">
          <cell r="C338">
            <v>100</v>
          </cell>
          <cell r="D338">
            <v>0</v>
          </cell>
          <cell r="E338">
            <v>33.299999999999997</v>
          </cell>
          <cell r="F338">
            <v>22.2</v>
          </cell>
          <cell r="G338">
            <v>44.4</v>
          </cell>
          <cell r="H338">
            <v>0</v>
          </cell>
          <cell r="I338">
            <v>0</v>
          </cell>
        </row>
        <row r="339">
          <cell r="B339" t="str">
            <v>４０才～４９才</v>
          </cell>
          <cell r="C339">
            <v>4</v>
          </cell>
          <cell r="D339">
            <v>0</v>
          </cell>
          <cell r="E339">
            <v>0</v>
          </cell>
          <cell r="F339">
            <v>3</v>
          </cell>
          <cell r="G339">
            <v>1</v>
          </cell>
          <cell r="H339">
            <v>0</v>
          </cell>
          <cell r="I339">
            <v>0</v>
          </cell>
        </row>
        <row r="340">
          <cell r="C340">
            <v>100</v>
          </cell>
          <cell r="D340">
            <v>0</v>
          </cell>
          <cell r="E340">
            <v>0</v>
          </cell>
          <cell r="F340">
            <v>75</v>
          </cell>
          <cell r="G340">
            <v>25</v>
          </cell>
          <cell r="H340">
            <v>0</v>
          </cell>
          <cell r="I340">
            <v>0</v>
          </cell>
        </row>
        <row r="341">
          <cell r="B341" t="str">
            <v>５０才～５９才</v>
          </cell>
          <cell r="C341">
            <v>4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1</v>
          </cell>
          <cell r="I341">
            <v>1</v>
          </cell>
        </row>
        <row r="342">
          <cell r="C342">
            <v>100</v>
          </cell>
          <cell r="D342">
            <v>0</v>
          </cell>
          <cell r="E342">
            <v>0</v>
          </cell>
          <cell r="F342">
            <v>0</v>
          </cell>
          <cell r="G342">
            <v>50</v>
          </cell>
          <cell r="H342">
            <v>25</v>
          </cell>
          <cell r="I342">
            <v>25</v>
          </cell>
        </row>
        <row r="343">
          <cell r="B343" t="str">
            <v>６０才以上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8">
          <cell r="A348" t="str">
            <v>Ｑ６今後、ｉアプリ対応のケータイを購入する予定はありますか</v>
          </cell>
        </row>
        <row r="349">
          <cell r="A349" t="str">
            <v>全　体</v>
          </cell>
          <cell r="B349" t="str">
            <v>はい</v>
          </cell>
          <cell r="C349" t="str">
            <v>いいえ</v>
          </cell>
          <cell r="D349" t="str">
            <v>不明</v>
          </cell>
        </row>
        <row r="350">
          <cell r="A350">
            <v>434</v>
          </cell>
          <cell r="B350">
            <v>321</v>
          </cell>
          <cell r="C350">
            <v>106</v>
          </cell>
          <cell r="D350">
            <v>7</v>
          </cell>
        </row>
        <row r="351">
          <cell r="A351">
            <v>100</v>
          </cell>
          <cell r="B351">
            <v>74</v>
          </cell>
          <cell r="C351">
            <v>24.4</v>
          </cell>
          <cell r="D351">
            <v>1.6</v>
          </cell>
        </row>
        <row r="355">
          <cell r="C355" t="str">
            <v>Ｑ６今後、ｉアプリ対応のケータイを購入する予定はありますか</v>
          </cell>
        </row>
        <row r="356">
          <cell r="C356" t="str">
            <v>全　体</v>
          </cell>
          <cell r="D356" t="str">
            <v>はい</v>
          </cell>
          <cell r="E356" t="str">
            <v>いいえ</v>
          </cell>
          <cell r="F356" t="str">
            <v>不明</v>
          </cell>
        </row>
        <row r="357">
          <cell r="A357" t="str">
            <v>性別</v>
          </cell>
          <cell r="B357" t="str">
            <v>全　体</v>
          </cell>
          <cell r="C357">
            <v>434</v>
          </cell>
          <cell r="D357">
            <v>321</v>
          </cell>
          <cell r="E357">
            <v>106</v>
          </cell>
          <cell r="F357">
            <v>7</v>
          </cell>
        </row>
        <row r="358">
          <cell r="C358">
            <v>100</v>
          </cell>
          <cell r="D358">
            <v>74</v>
          </cell>
          <cell r="E358">
            <v>24.4</v>
          </cell>
          <cell r="F358">
            <v>1.6</v>
          </cell>
        </row>
        <row r="359">
          <cell r="B359" t="str">
            <v>男性</v>
          </cell>
          <cell r="C359">
            <v>190</v>
          </cell>
          <cell r="D359">
            <v>149</v>
          </cell>
          <cell r="E359">
            <v>37</v>
          </cell>
          <cell r="F359">
            <v>4</v>
          </cell>
        </row>
        <row r="360">
          <cell r="C360">
            <v>100</v>
          </cell>
          <cell r="D360">
            <v>78.400000000000006</v>
          </cell>
          <cell r="E360">
            <v>19.5</v>
          </cell>
          <cell r="F360">
            <v>2.1</v>
          </cell>
        </row>
        <row r="361">
          <cell r="B361" t="str">
            <v>女性</v>
          </cell>
          <cell r="C361">
            <v>244</v>
          </cell>
          <cell r="D361">
            <v>172</v>
          </cell>
          <cell r="E361">
            <v>69</v>
          </cell>
          <cell r="F361">
            <v>3</v>
          </cell>
        </row>
        <row r="362">
          <cell r="C362">
            <v>100</v>
          </cell>
          <cell r="D362">
            <v>70.5</v>
          </cell>
          <cell r="E362">
            <v>28.3</v>
          </cell>
          <cell r="F362">
            <v>1.2</v>
          </cell>
        </row>
        <row r="366">
          <cell r="C366" t="str">
            <v>Ｑ６今後、ｉアプリ対応のケータイを購入する予定はありますか</v>
          </cell>
        </row>
        <row r="367">
          <cell r="C367" t="str">
            <v>全　体</v>
          </cell>
          <cell r="D367" t="str">
            <v>はい</v>
          </cell>
          <cell r="E367" t="str">
            <v>いいえ</v>
          </cell>
          <cell r="F367" t="str">
            <v>不明</v>
          </cell>
        </row>
        <row r="368">
          <cell r="A368" t="str">
            <v>年齢</v>
          </cell>
          <cell r="B368" t="str">
            <v>全　体</v>
          </cell>
          <cell r="C368">
            <v>434</v>
          </cell>
          <cell r="D368">
            <v>321</v>
          </cell>
          <cell r="E368">
            <v>106</v>
          </cell>
          <cell r="F368">
            <v>7</v>
          </cell>
        </row>
        <row r="369">
          <cell r="C369">
            <v>100</v>
          </cell>
          <cell r="D369">
            <v>74</v>
          </cell>
          <cell r="E369">
            <v>24.4</v>
          </cell>
          <cell r="F369">
            <v>1.6</v>
          </cell>
        </row>
        <row r="370">
          <cell r="B370" t="str">
            <v>１２才未満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B372" t="str">
            <v>１２才～１９才</v>
          </cell>
          <cell r="C372">
            <v>13</v>
          </cell>
          <cell r="D372">
            <v>10</v>
          </cell>
          <cell r="E372">
            <v>3</v>
          </cell>
          <cell r="F372">
            <v>0</v>
          </cell>
        </row>
        <row r="373">
          <cell r="C373">
            <v>100</v>
          </cell>
          <cell r="D373">
            <v>76.900000000000006</v>
          </cell>
          <cell r="E373">
            <v>23.1</v>
          </cell>
          <cell r="F373">
            <v>0</v>
          </cell>
        </row>
        <row r="374">
          <cell r="B374" t="str">
            <v>２０才～２４才</v>
          </cell>
          <cell r="C374">
            <v>67</v>
          </cell>
          <cell r="D374">
            <v>48</v>
          </cell>
          <cell r="E374">
            <v>16</v>
          </cell>
          <cell r="F374">
            <v>3</v>
          </cell>
        </row>
        <row r="375">
          <cell r="C375">
            <v>100</v>
          </cell>
          <cell r="D375">
            <v>71.599999999999994</v>
          </cell>
          <cell r="E375">
            <v>23.9</v>
          </cell>
          <cell r="F375">
            <v>4.5</v>
          </cell>
        </row>
        <row r="376">
          <cell r="B376" t="str">
            <v>２５才～２９才</v>
          </cell>
          <cell r="C376">
            <v>110</v>
          </cell>
          <cell r="D376">
            <v>85</v>
          </cell>
          <cell r="E376">
            <v>25</v>
          </cell>
          <cell r="F376">
            <v>0</v>
          </cell>
        </row>
        <row r="377">
          <cell r="C377">
            <v>100</v>
          </cell>
          <cell r="D377">
            <v>77.3</v>
          </cell>
          <cell r="E377">
            <v>22.7</v>
          </cell>
          <cell r="F377">
            <v>0</v>
          </cell>
        </row>
        <row r="378">
          <cell r="B378" t="str">
            <v>３０才～３４才</v>
          </cell>
          <cell r="C378">
            <v>100</v>
          </cell>
          <cell r="D378">
            <v>72</v>
          </cell>
          <cell r="E378">
            <v>25</v>
          </cell>
          <cell r="F378">
            <v>3</v>
          </cell>
        </row>
        <row r="379">
          <cell r="C379">
            <v>100</v>
          </cell>
          <cell r="D379">
            <v>72</v>
          </cell>
          <cell r="E379">
            <v>25</v>
          </cell>
          <cell r="F379">
            <v>3</v>
          </cell>
        </row>
        <row r="380">
          <cell r="B380" t="str">
            <v>３５才～３９才</v>
          </cell>
          <cell r="C380">
            <v>80</v>
          </cell>
          <cell r="D380">
            <v>59</v>
          </cell>
          <cell r="E380">
            <v>21</v>
          </cell>
          <cell r="F380">
            <v>0</v>
          </cell>
        </row>
        <row r="381">
          <cell r="C381">
            <v>100</v>
          </cell>
          <cell r="D381">
            <v>73.8</v>
          </cell>
          <cell r="E381">
            <v>26.3</v>
          </cell>
          <cell r="F381">
            <v>0</v>
          </cell>
        </row>
        <row r="382">
          <cell r="B382" t="str">
            <v>４０才～４９才</v>
          </cell>
          <cell r="C382">
            <v>59</v>
          </cell>
          <cell r="D382">
            <v>44</v>
          </cell>
          <cell r="E382">
            <v>14</v>
          </cell>
          <cell r="F382">
            <v>1</v>
          </cell>
        </row>
        <row r="383">
          <cell r="C383">
            <v>100</v>
          </cell>
          <cell r="D383">
            <v>74.599999999999994</v>
          </cell>
          <cell r="E383">
            <v>23.7</v>
          </cell>
          <cell r="F383">
            <v>1.7</v>
          </cell>
        </row>
        <row r="384">
          <cell r="B384" t="str">
            <v>５０才～５９才</v>
          </cell>
          <cell r="C384">
            <v>4</v>
          </cell>
          <cell r="D384">
            <v>3</v>
          </cell>
          <cell r="E384">
            <v>1</v>
          </cell>
          <cell r="F384">
            <v>0</v>
          </cell>
        </row>
        <row r="385">
          <cell r="C385">
            <v>100</v>
          </cell>
          <cell r="D385">
            <v>75</v>
          </cell>
          <cell r="E385">
            <v>25</v>
          </cell>
          <cell r="F385">
            <v>0</v>
          </cell>
        </row>
        <row r="386">
          <cell r="B386" t="str">
            <v>６０才以上</v>
          </cell>
          <cell r="C386">
            <v>1</v>
          </cell>
          <cell r="D386">
            <v>0</v>
          </cell>
          <cell r="E386">
            <v>1</v>
          </cell>
          <cell r="F386">
            <v>0</v>
          </cell>
        </row>
        <row r="387">
          <cell r="C387">
            <v>100</v>
          </cell>
          <cell r="D387">
            <v>0</v>
          </cell>
          <cell r="E387">
            <v>100</v>
          </cell>
          <cell r="F387">
            <v>0</v>
          </cell>
        </row>
        <row r="391">
          <cell r="A391" t="str">
            <v>Ｑ７どの機種（メーカーのケータイ）を購入したいですか？</v>
          </cell>
        </row>
        <row r="392">
          <cell r="A392" t="str">
            <v>全　体</v>
          </cell>
          <cell r="B392" t="str">
            <v>Ｄ５０３ｉ</v>
          </cell>
          <cell r="C392" t="str">
            <v>Ｆ５０３ｉ</v>
          </cell>
          <cell r="D392" t="str">
            <v>Ｎ５０３ｉ</v>
          </cell>
          <cell r="E392" t="str">
            <v>Ｐ５０３ｉ</v>
          </cell>
          <cell r="F392" t="str">
            <v>ＳＯ５０３ｉ</v>
          </cell>
          <cell r="G392" t="str">
            <v>機種にはこだわらない</v>
          </cell>
          <cell r="H392" t="str">
            <v>不明</v>
          </cell>
        </row>
        <row r="393">
          <cell r="A393">
            <v>321</v>
          </cell>
          <cell r="B393">
            <v>39</v>
          </cell>
          <cell r="C393">
            <v>4</v>
          </cell>
          <cell r="D393">
            <v>131</v>
          </cell>
          <cell r="E393">
            <v>57</v>
          </cell>
          <cell r="F393">
            <v>45</v>
          </cell>
          <cell r="G393">
            <v>44</v>
          </cell>
          <cell r="H393">
            <v>1</v>
          </cell>
        </row>
        <row r="394">
          <cell r="A394">
            <v>100</v>
          </cell>
          <cell r="B394">
            <v>12.1</v>
          </cell>
          <cell r="C394">
            <v>1.2</v>
          </cell>
          <cell r="D394">
            <v>40.799999999999997</v>
          </cell>
          <cell r="E394">
            <v>17.8</v>
          </cell>
          <cell r="F394">
            <v>14</v>
          </cell>
          <cell r="G394">
            <v>13.7</v>
          </cell>
          <cell r="H394">
            <v>0.3</v>
          </cell>
        </row>
        <row r="398">
          <cell r="C398" t="str">
            <v>Ｑ７どの機種（メーカーのケータイ）を購入したいですか？</v>
          </cell>
        </row>
        <row r="399">
          <cell r="C399" t="str">
            <v>全　体</v>
          </cell>
          <cell r="D399" t="str">
            <v>Ｄ５０３ｉ</v>
          </cell>
          <cell r="E399" t="str">
            <v>Ｆ５０３ｉ</v>
          </cell>
          <cell r="F399" t="str">
            <v>Ｎ５０３ｉ</v>
          </cell>
          <cell r="G399" t="str">
            <v>Ｐ５０３ｉ</v>
          </cell>
          <cell r="H399" t="str">
            <v>ＳＯ５０３ｉ</v>
          </cell>
          <cell r="I399" t="str">
            <v>機種にはこだわらない</v>
          </cell>
          <cell r="J399" t="str">
            <v>不明</v>
          </cell>
        </row>
        <row r="400">
          <cell r="A400" t="str">
            <v>性別</v>
          </cell>
          <cell r="B400" t="str">
            <v>全　体</v>
          </cell>
          <cell r="C400">
            <v>321</v>
          </cell>
          <cell r="D400">
            <v>39</v>
          </cell>
          <cell r="E400">
            <v>4</v>
          </cell>
          <cell r="F400">
            <v>131</v>
          </cell>
          <cell r="G400">
            <v>57</v>
          </cell>
          <cell r="H400">
            <v>45</v>
          </cell>
          <cell r="I400">
            <v>44</v>
          </cell>
          <cell r="J400">
            <v>1</v>
          </cell>
        </row>
        <row r="401">
          <cell r="C401">
            <v>100</v>
          </cell>
          <cell r="D401">
            <v>12.1</v>
          </cell>
          <cell r="E401">
            <v>1.2</v>
          </cell>
          <cell r="F401">
            <v>40.799999999999997</v>
          </cell>
          <cell r="G401">
            <v>17.8</v>
          </cell>
          <cell r="H401">
            <v>14</v>
          </cell>
          <cell r="I401">
            <v>13.7</v>
          </cell>
          <cell r="J401">
            <v>0.3</v>
          </cell>
        </row>
        <row r="402">
          <cell r="B402" t="str">
            <v>男性</v>
          </cell>
          <cell r="C402">
            <v>149</v>
          </cell>
          <cell r="D402">
            <v>12</v>
          </cell>
          <cell r="E402">
            <v>2</v>
          </cell>
          <cell r="F402">
            <v>55</v>
          </cell>
          <cell r="G402">
            <v>26</v>
          </cell>
          <cell r="H402">
            <v>30</v>
          </cell>
          <cell r="I402">
            <v>23</v>
          </cell>
          <cell r="J402">
            <v>1</v>
          </cell>
        </row>
        <row r="403">
          <cell r="C403">
            <v>100</v>
          </cell>
          <cell r="D403">
            <v>8.1</v>
          </cell>
          <cell r="E403">
            <v>1.3</v>
          </cell>
          <cell r="F403">
            <v>36.9</v>
          </cell>
          <cell r="G403">
            <v>17.399999999999999</v>
          </cell>
          <cell r="H403">
            <v>20.100000000000001</v>
          </cell>
          <cell r="I403">
            <v>15.4</v>
          </cell>
          <cell r="J403">
            <v>0.7</v>
          </cell>
        </row>
        <row r="404">
          <cell r="B404" t="str">
            <v>女性</v>
          </cell>
          <cell r="C404">
            <v>172</v>
          </cell>
          <cell r="D404">
            <v>27</v>
          </cell>
          <cell r="E404">
            <v>2</v>
          </cell>
          <cell r="F404">
            <v>76</v>
          </cell>
          <cell r="G404">
            <v>31</v>
          </cell>
          <cell r="H404">
            <v>15</v>
          </cell>
          <cell r="I404">
            <v>21</v>
          </cell>
          <cell r="J404">
            <v>0</v>
          </cell>
        </row>
        <row r="405">
          <cell r="C405">
            <v>100</v>
          </cell>
          <cell r="D405">
            <v>15.7</v>
          </cell>
          <cell r="E405">
            <v>1.2</v>
          </cell>
          <cell r="F405">
            <v>44.2</v>
          </cell>
          <cell r="G405">
            <v>18</v>
          </cell>
          <cell r="H405">
            <v>8.6999999999999993</v>
          </cell>
          <cell r="I405">
            <v>12.2</v>
          </cell>
          <cell r="J405">
            <v>0</v>
          </cell>
        </row>
        <row r="409">
          <cell r="C409" t="str">
            <v>Ｑ７どの機種（メーカーのケータイ）を購入したいですか？</v>
          </cell>
        </row>
        <row r="410">
          <cell r="C410" t="str">
            <v>全　体</v>
          </cell>
          <cell r="D410" t="str">
            <v>Ｄ５０３ｉ</v>
          </cell>
          <cell r="E410" t="str">
            <v>Ｆ５０３ｉ</v>
          </cell>
          <cell r="F410" t="str">
            <v>Ｎ５０３ｉ</v>
          </cell>
          <cell r="G410" t="str">
            <v>Ｐ５０３ｉ</v>
          </cell>
          <cell r="H410" t="str">
            <v>ＳＯ５０３ｉ</v>
          </cell>
          <cell r="I410" t="str">
            <v>機種にはこだわらない</v>
          </cell>
          <cell r="J410" t="str">
            <v>不明</v>
          </cell>
        </row>
        <row r="411">
          <cell r="A411" t="str">
            <v>年齢</v>
          </cell>
          <cell r="B411" t="str">
            <v>全　体</v>
          </cell>
          <cell r="C411">
            <v>321</v>
          </cell>
          <cell r="D411">
            <v>39</v>
          </cell>
          <cell r="E411">
            <v>4</v>
          </cell>
          <cell r="F411">
            <v>131</v>
          </cell>
          <cell r="G411">
            <v>57</v>
          </cell>
          <cell r="H411">
            <v>45</v>
          </cell>
          <cell r="I411">
            <v>44</v>
          </cell>
          <cell r="J411">
            <v>1</v>
          </cell>
        </row>
        <row r="412">
          <cell r="C412">
            <v>100</v>
          </cell>
          <cell r="D412">
            <v>12.1</v>
          </cell>
          <cell r="E412">
            <v>1.2</v>
          </cell>
          <cell r="F412">
            <v>40.799999999999997</v>
          </cell>
          <cell r="G412">
            <v>17.8</v>
          </cell>
          <cell r="H412">
            <v>14</v>
          </cell>
          <cell r="I412">
            <v>13.7</v>
          </cell>
          <cell r="J412">
            <v>0.3</v>
          </cell>
        </row>
        <row r="413">
          <cell r="B413" t="str">
            <v>１２才未満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１２才～１９才</v>
          </cell>
          <cell r="C415">
            <v>10</v>
          </cell>
          <cell r="D415">
            <v>1</v>
          </cell>
          <cell r="E415">
            <v>0</v>
          </cell>
          <cell r="F415">
            <v>5</v>
          </cell>
          <cell r="G415">
            <v>0</v>
          </cell>
          <cell r="H415">
            <v>3</v>
          </cell>
          <cell r="I415">
            <v>1</v>
          </cell>
          <cell r="J415">
            <v>0</v>
          </cell>
        </row>
        <row r="416">
          <cell r="C416">
            <v>100</v>
          </cell>
          <cell r="D416">
            <v>10</v>
          </cell>
          <cell r="E416">
            <v>0</v>
          </cell>
          <cell r="F416">
            <v>50</v>
          </cell>
          <cell r="G416">
            <v>0</v>
          </cell>
          <cell r="H416">
            <v>30</v>
          </cell>
          <cell r="I416">
            <v>10</v>
          </cell>
          <cell r="J416">
            <v>0</v>
          </cell>
        </row>
        <row r="417">
          <cell r="B417" t="str">
            <v>２０才～２４才</v>
          </cell>
          <cell r="C417">
            <v>48</v>
          </cell>
          <cell r="D417">
            <v>3</v>
          </cell>
          <cell r="E417">
            <v>1</v>
          </cell>
          <cell r="F417">
            <v>20</v>
          </cell>
          <cell r="G417">
            <v>11</v>
          </cell>
          <cell r="H417">
            <v>7</v>
          </cell>
          <cell r="I417">
            <v>6</v>
          </cell>
          <cell r="J417">
            <v>0</v>
          </cell>
        </row>
        <row r="418">
          <cell r="C418">
            <v>100</v>
          </cell>
          <cell r="D418">
            <v>6.3</v>
          </cell>
          <cell r="E418">
            <v>2.1</v>
          </cell>
          <cell r="F418">
            <v>41.7</v>
          </cell>
          <cell r="G418">
            <v>22.9</v>
          </cell>
          <cell r="H418">
            <v>14.6</v>
          </cell>
          <cell r="I418">
            <v>12.5</v>
          </cell>
          <cell r="J418">
            <v>0</v>
          </cell>
        </row>
        <row r="419">
          <cell r="B419" t="str">
            <v>２５才～２９才</v>
          </cell>
          <cell r="C419">
            <v>85</v>
          </cell>
          <cell r="D419">
            <v>11</v>
          </cell>
          <cell r="E419">
            <v>0</v>
          </cell>
          <cell r="F419">
            <v>43</v>
          </cell>
          <cell r="G419">
            <v>11</v>
          </cell>
          <cell r="H419">
            <v>10</v>
          </cell>
          <cell r="I419">
            <v>9</v>
          </cell>
          <cell r="J419">
            <v>1</v>
          </cell>
        </row>
        <row r="420">
          <cell r="C420">
            <v>100</v>
          </cell>
          <cell r="D420">
            <v>12.9</v>
          </cell>
          <cell r="E420">
            <v>0</v>
          </cell>
          <cell r="F420">
            <v>50.6</v>
          </cell>
          <cell r="G420">
            <v>12.9</v>
          </cell>
          <cell r="H420">
            <v>11.8</v>
          </cell>
          <cell r="I420">
            <v>10.6</v>
          </cell>
          <cell r="J420">
            <v>1.2</v>
          </cell>
        </row>
        <row r="421">
          <cell r="B421" t="str">
            <v>３０才～３４才</v>
          </cell>
          <cell r="C421">
            <v>72</v>
          </cell>
          <cell r="D421">
            <v>10</v>
          </cell>
          <cell r="E421">
            <v>1</v>
          </cell>
          <cell r="F421">
            <v>25</v>
          </cell>
          <cell r="G421">
            <v>14</v>
          </cell>
          <cell r="H421">
            <v>11</v>
          </cell>
          <cell r="I421">
            <v>11</v>
          </cell>
          <cell r="J421">
            <v>0</v>
          </cell>
        </row>
        <row r="422">
          <cell r="C422">
            <v>100</v>
          </cell>
          <cell r="D422">
            <v>13.9</v>
          </cell>
          <cell r="E422">
            <v>1.4</v>
          </cell>
          <cell r="F422">
            <v>34.700000000000003</v>
          </cell>
          <cell r="G422">
            <v>19.399999999999999</v>
          </cell>
          <cell r="H422">
            <v>15.3</v>
          </cell>
          <cell r="I422">
            <v>15.3</v>
          </cell>
          <cell r="J422">
            <v>0</v>
          </cell>
        </row>
        <row r="423">
          <cell r="B423" t="str">
            <v>３５才～３９才</v>
          </cell>
          <cell r="C423">
            <v>59</v>
          </cell>
          <cell r="D423">
            <v>6</v>
          </cell>
          <cell r="E423">
            <v>1</v>
          </cell>
          <cell r="F423">
            <v>23</v>
          </cell>
          <cell r="G423">
            <v>13</v>
          </cell>
          <cell r="H423">
            <v>7</v>
          </cell>
          <cell r="I423">
            <v>9</v>
          </cell>
          <cell r="J423">
            <v>0</v>
          </cell>
        </row>
        <row r="424">
          <cell r="C424">
            <v>100</v>
          </cell>
          <cell r="D424">
            <v>10.199999999999999</v>
          </cell>
          <cell r="E424">
            <v>1.7</v>
          </cell>
          <cell r="F424">
            <v>39</v>
          </cell>
          <cell r="G424">
            <v>22</v>
          </cell>
          <cell r="H424">
            <v>11.9</v>
          </cell>
          <cell r="I424">
            <v>15.3</v>
          </cell>
          <cell r="J424">
            <v>0</v>
          </cell>
        </row>
        <row r="425">
          <cell r="B425" t="str">
            <v>４０才～４９才</v>
          </cell>
          <cell r="C425">
            <v>44</v>
          </cell>
          <cell r="D425">
            <v>8</v>
          </cell>
          <cell r="E425">
            <v>1</v>
          </cell>
          <cell r="F425">
            <v>14</v>
          </cell>
          <cell r="G425">
            <v>8</v>
          </cell>
          <cell r="H425">
            <v>7</v>
          </cell>
          <cell r="I425">
            <v>6</v>
          </cell>
          <cell r="J425">
            <v>0</v>
          </cell>
        </row>
        <row r="426">
          <cell r="C426">
            <v>100</v>
          </cell>
          <cell r="D426">
            <v>18.2</v>
          </cell>
          <cell r="E426">
            <v>2.2999999999999998</v>
          </cell>
          <cell r="F426">
            <v>31.8</v>
          </cell>
          <cell r="G426">
            <v>18.2</v>
          </cell>
          <cell r="H426">
            <v>15.9</v>
          </cell>
          <cell r="I426">
            <v>13.6</v>
          </cell>
          <cell r="J426">
            <v>0</v>
          </cell>
        </row>
        <row r="427">
          <cell r="B427" t="str">
            <v>５０才～５９才</v>
          </cell>
          <cell r="C427">
            <v>3</v>
          </cell>
          <cell r="D427">
            <v>0</v>
          </cell>
          <cell r="E427">
            <v>0</v>
          </cell>
          <cell r="F427">
            <v>1</v>
          </cell>
          <cell r="G427">
            <v>0</v>
          </cell>
          <cell r="H427">
            <v>0</v>
          </cell>
          <cell r="I427">
            <v>2</v>
          </cell>
          <cell r="J427">
            <v>0</v>
          </cell>
        </row>
        <row r="428">
          <cell r="C428">
            <v>100</v>
          </cell>
          <cell r="D428">
            <v>0</v>
          </cell>
          <cell r="E428">
            <v>0</v>
          </cell>
          <cell r="F428">
            <v>33.299999999999997</v>
          </cell>
          <cell r="G428">
            <v>0</v>
          </cell>
          <cell r="H428">
            <v>0</v>
          </cell>
          <cell r="I428">
            <v>66.7</v>
          </cell>
          <cell r="J428">
            <v>0</v>
          </cell>
        </row>
        <row r="429">
          <cell r="B429" t="str">
            <v>６０才以上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4">
          <cell r="A434" t="str">
            <v>Ｑ８あなたが使ってみたいｉアプリは何ですか？（いくつでも）</v>
          </cell>
        </row>
        <row r="435">
          <cell r="A435" t="str">
            <v>全　体</v>
          </cell>
          <cell r="B435" t="str">
            <v>天気</v>
          </cell>
          <cell r="C435" t="str">
            <v>銀行・証券</v>
          </cell>
          <cell r="D435" t="str">
            <v>交通・地図</v>
          </cell>
          <cell r="E435" t="str">
            <v>着メロ・カラオケ</v>
          </cell>
          <cell r="F435" t="str">
            <v>画像・時計</v>
          </cell>
          <cell r="G435" t="str">
            <v>ゲーム</v>
          </cell>
          <cell r="H435" t="str">
            <v>通信型ゲーム</v>
          </cell>
          <cell r="I435" t="str">
            <v>占い</v>
          </cell>
          <cell r="J435" t="str">
            <v>エンターテインメント</v>
          </cell>
          <cell r="K435" t="str">
            <v>懸賞・くじ・競馬</v>
          </cell>
          <cell r="L435" t="str">
            <v>バラエティ・メール</v>
          </cell>
          <cell r="M435" t="str">
            <v>不明</v>
          </cell>
        </row>
        <row r="436">
          <cell r="A436">
            <v>321</v>
          </cell>
          <cell r="B436">
            <v>116</v>
          </cell>
          <cell r="C436">
            <v>110</v>
          </cell>
          <cell r="D436">
            <v>163</v>
          </cell>
          <cell r="E436">
            <v>171</v>
          </cell>
          <cell r="F436">
            <v>163</v>
          </cell>
          <cell r="G436">
            <v>195</v>
          </cell>
          <cell r="H436">
            <v>84</v>
          </cell>
          <cell r="I436">
            <v>61</v>
          </cell>
          <cell r="J436">
            <v>105</v>
          </cell>
          <cell r="K436">
            <v>152</v>
          </cell>
          <cell r="L436">
            <v>121</v>
          </cell>
          <cell r="M436">
            <v>9</v>
          </cell>
        </row>
        <row r="437">
          <cell r="A437">
            <v>100</v>
          </cell>
          <cell r="B437">
            <v>36.1</v>
          </cell>
          <cell r="C437">
            <v>34.299999999999997</v>
          </cell>
          <cell r="D437">
            <v>50.8</v>
          </cell>
          <cell r="E437">
            <v>53.3</v>
          </cell>
          <cell r="F437">
            <v>50.8</v>
          </cell>
          <cell r="G437">
            <v>60.7</v>
          </cell>
          <cell r="H437">
            <v>26.2</v>
          </cell>
          <cell r="I437">
            <v>19</v>
          </cell>
          <cell r="J437">
            <v>32.700000000000003</v>
          </cell>
          <cell r="K437">
            <v>47.4</v>
          </cell>
          <cell r="L437">
            <v>37.700000000000003</v>
          </cell>
          <cell r="M437">
            <v>2.8</v>
          </cell>
        </row>
        <row r="441">
          <cell r="C441" t="str">
            <v>Ｑ８あなたが使ってみたいｉアプリは何ですか？（いくつでも）</v>
          </cell>
        </row>
        <row r="442">
          <cell r="C442" t="str">
            <v>全　体</v>
          </cell>
          <cell r="D442" t="str">
            <v>天気</v>
          </cell>
          <cell r="E442" t="str">
            <v>銀行・証券</v>
          </cell>
          <cell r="F442" t="str">
            <v>交通・地図</v>
          </cell>
          <cell r="G442" t="str">
            <v>着メロ・カラオケ</v>
          </cell>
          <cell r="H442" t="str">
            <v>画像・時計</v>
          </cell>
          <cell r="I442" t="str">
            <v>ゲーム</v>
          </cell>
          <cell r="J442" t="str">
            <v>通信型ゲーム</v>
          </cell>
          <cell r="K442" t="str">
            <v>占い</v>
          </cell>
          <cell r="L442" t="str">
            <v>エンターテインメント</v>
          </cell>
          <cell r="M442" t="str">
            <v>懸賞・くじ・競馬</v>
          </cell>
          <cell r="N442" t="str">
            <v>バラエティ・メール</v>
          </cell>
          <cell r="O442" t="str">
            <v>不明</v>
          </cell>
        </row>
        <row r="443">
          <cell r="A443" t="str">
            <v>性別</v>
          </cell>
          <cell r="B443" t="str">
            <v>全　体</v>
          </cell>
          <cell r="C443">
            <v>321</v>
          </cell>
          <cell r="D443">
            <v>116</v>
          </cell>
          <cell r="E443">
            <v>110</v>
          </cell>
          <cell r="F443">
            <v>163</v>
          </cell>
          <cell r="G443">
            <v>171</v>
          </cell>
          <cell r="H443">
            <v>163</v>
          </cell>
          <cell r="I443">
            <v>195</v>
          </cell>
          <cell r="J443">
            <v>84</v>
          </cell>
          <cell r="K443">
            <v>61</v>
          </cell>
          <cell r="L443">
            <v>105</v>
          </cell>
          <cell r="M443">
            <v>152</v>
          </cell>
          <cell r="N443">
            <v>121</v>
          </cell>
          <cell r="O443">
            <v>9</v>
          </cell>
        </row>
        <row r="444">
          <cell r="C444">
            <v>100</v>
          </cell>
          <cell r="D444">
            <v>36.1</v>
          </cell>
          <cell r="E444">
            <v>34.299999999999997</v>
          </cell>
          <cell r="F444">
            <v>50.8</v>
          </cell>
          <cell r="G444">
            <v>53.3</v>
          </cell>
          <cell r="H444">
            <v>50.8</v>
          </cell>
          <cell r="I444">
            <v>60.7</v>
          </cell>
          <cell r="J444">
            <v>26.2</v>
          </cell>
          <cell r="K444">
            <v>19</v>
          </cell>
          <cell r="L444">
            <v>32.700000000000003</v>
          </cell>
          <cell r="M444">
            <v>47.4</v>
          </cell>
          <cell r="N444">
            <v>37.700000000000003</v>
          </cell>
          <cell r="O444">
            <v>2.8</v>
          </cell>
        </row>
        <row r="445">
          <cell r="B445" t="str">
            <v>男性</v>
          </cell>
          <cell r="C445">
            <v>149</v>
          </cell>
          <cell r="D445">
            <v>59</v>
          </cell>
          <cell r="E445">
            <v>58</v>
          </cell>
          <cell r="F445">
            <v>74</v>
          </cell>
          <cell r="G445">
            <v>61</v>
          </cell>
          <cell r="H445">
            <v>69</v>
          </cell>
          <cell r="I445">
            <v>90</v>
          </cell>
          <cell r="J445">
            <v>30</v>
          </cell>
          <cell r="K445">
            <v>12</v>
          </cell>
          <cell r="L445">
            <v>48</v>
          </cell>
          <cell r="M445">
            <v>68</v>
          </cell>
          <cell r="N445">
            <v>48</v>
          </cell>
          <cell r="O445">
            <v>5</v>
          </cell>
        </row>
        <row r="446">
          <cell r="C446">
            <v>100</v>
          </cell>
          <cell r="D446">
            <v>39.6</v>
          </cell>
          <cell r="E446">
            <v>38.9</v>
          </cell>
          <cell r="F446">
            <v>49.7</v>
          </cell>
          <cell r="G446">
            <v>40.9</v>
          </cell>
          <cell r="H446">
            <v>46.3</v>
          </cell>
          <cell r="I446">
            <v>60.4</v>
          </cell>
          <cell r="J446">
            <v>20.100000000000001</v>
          </cell>
          <cell r="K446">
            <v>8.1</v>
          </cell>
          <cell r="L446">
            <v>32.200000000000003</v>
          </cell>
          <cell r="M446">
            <v>45.6</v>
          </cell>
          <cell r="N446">
            <v>32.200000000000003</v>
          </cell>
          <cell r="O446">
            <v>3.4</v>
          </cell>
        </row>
        <row r="447">
          <cell r="B447" t="str">
            <v>女性</v>
          </cell>
          <cell r="C447">
            <v>172</v>
          </cell>
          <cell r="D447">
            <v>57</v>
          </cell>
          <cell r="E447">
            <v>52</v>
          </cell>
          <cell r="F447">
            <v>89</v>
          </cell>
          <cell r="G447">
            <v>110</v>
          </cell>
          <cell r="H447">
            <v>94</v>
          </cell>
          <cell r="I447">
            <v>105</v>
          </cell>
          <cell r="J447">
            <v>54</v>
          </cell>
          <cell r="K447">
            <v>49</v>
          </cell>
          <cell r="L447">
            <v>57</v>
          </cell>
          <cell r="M447">
            <v>84</v>
          </cell>
          <cell r="N447">
            <v>73</v>
          </cell>
          <cell r="O447">
            <v>4</v>
          </cell>
        </row>
        <row r="448">
          <cell r="C448">
            <v>100</v>
          </cell>
          <cell r="D448">
            <v>33.1</v>
          </cell>
          <cell r="E448">
            <v>30.2</v>
          </cell>
          <cell r="F448">
            <v>51.7</v>
          </cell>
          <cell r="G448">
            <v>64</v>
          </cell>
          <cell r="H448">
            <v>54.7</v>
          </cell>
          <cell r="I448">
            <v>61</v>
          </cell>
          <cell r="J448">
            <v>31.4</v>
          </cell>
          <cell r="K448">
            <v>28.5</v>
          </cell>
          <cell r="L448">
            <v>33.1</v>
          </cell>
          <cell r="M448">
            <v>48.8</v>
          </cell>
          <cell r="N448">
            <v>42.4</v>
          </cell>
          <cell r="O448">
            <v>2.2999999999999998</v>
          </cell>
        </row>
        <row r="452">
          <cell r="C452" t="str">
            <v>Ｑ８あなたが使ってみたいｉアプリは何ですか？（いくつでも）</v>
          </cell>
        </row>
        <row r="453">
          <cell r="C453" t="str">
            <v>全　体</v>
          </cell>
          <cell r="D453" t="str">
            <v>天気</v>
          </cell>
          <cell r="E453" t="str">
            <v>銀行・証券</v>
          </cell>
          <cell r="F453" t="str">
            <v>交通・地図</v>
          </cell>
          <cell r="G453" t="str">
            <v>着メロ・カラオケ</v>
          </cell>
          <cell r="H453" t="str">
            <v>画像・時計</v>
          </cell>
          <cell r="I453" t="str">
            <v>ゲーム</v>
          </cell>
          <cell r="J453" t="str">
            <v>通信型ゲーム</v>
          </cell>
          <cell r="K453" t="str">
            <v>占い</v>
          </cell>
          <cell r="L453" t="str">
            <v>エンターテインメント</v>
          </cell>
          <cell r="M453" t="str">
            <v>懸賞・くじ・競馬</v>
          </cell>
          <cell r="N453" t="str">
            <v>バラエティ・メール</v>
          </cell>
          <cell r="O453" t="str">
            <v>不明</v>
          </cell>
        </row>
        <row r="454">
          <cell r="A454" t="str">
            <v>年齢</v>
          </cell>
          <cell r="B454" t="str">
            <v>全　体</v>
          </cell>
          <cell r="C454">
            <v>321</v>
          </cell>
          <cell r="D454">
            <v>116</v>
          </cell>
          <cell r="E454">
            <v>110</v>
          </cell>
          <cell r="F454">
            <v>163</v>
          </cell>
          <cell r="G454">
            <v>171</v>
          </cell>
          <cell r="H454">
            <v>163</v>
          </cell>
          <cell r="I454">
            <v>195</v>
          </cell>
          <cell r="J454">
            <v>84</v>
          </cell>
          <cell r="K454">
            <v>61</v>
          </cell>
          <cell r="L454">
            <v>105</v>
          </cell>
          <cell r="M454">
            <v>152</v>
          </cell>
          <cell r="N454">
            <v>121</v>
          </cell>
          <cell r="O454">
            <v>9</v>
          </cell>
        </row>
        <row r="455">
          <cell r="C455">
            <v>100</v>
          </cell>
          <cell r="D455">
            <v>36.1</v>
          </cell>
          <cell r="E455">
            <v>34.299999999999997</v>
          </cell>
          <cell r="F455">
            <v>50.8</v>
          </cell>
          <cell r="G455">
            <v>53.3</v>
          </cell>
          <cell r="H455">
            <v>50.8</v>
          </cell>
          <cell r="I455">
            <v>60.7</v>
          </cell>
          <cell r="J455">
            <v>26.2</v>
          </cell>
          <cell r="K455">
            <v>19</v>
          </cell>
          <cell r="L455">
            <v>32.700000000000003</v>
          </cell>
          <cell r="M455">
            <v>47.4</v>
          </cell>
          <cell r="N455">
            <v>37.700000000000003</v>
          </cell>
          <cell r="O455">
            <v>2.8</v>
          </cell>
        </row>
        <row r="456">
          <cell r="B456" t="str">
            <v>１２才未満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B458" t="str">
            <v>１２才～１９才</v>
          </cell>
          <cell r="C458">
            <v>10</v>
          </cell>
          <cell r="D458">
            <v>5</v>
          </cell>
          <cell r="E458">
            <v>1</v>
          </cell>
          <cell r="F458">
            <v>3</v>
          </cell>
          <cell r="G458">
            <v>7</v>
          </cell>
          <cell r="H458">
            <v>7</v>
          </cell>
          <cell r="I458">
            <v>9</v>
          </cell>
          <cell r="J458">
            <v>3</v>
          </cell>
          <cell r="K458">
            <v>5</v>
          </cell>
          <cell r="L458">
            <v>4</v>
          </cell>
          <cell r="M458">
            <v>3</v>
          </cell>
          <cell r="N458">
            <v>5</v>
          </cell>
          <cell r="O458">
            <v>0</v>
          </cell>
        </row>
        <row r="459">
          <cell r="C459">
            <v>100</v>
          </cell>
          <cell r="D459">
            <v>50</v>
          </cell>
          <cell r="E459">
            <v>10</v>
          </cell>
          <cell r="F459">
            <v>30</v>
          </cell>
          <cell r="G459">
            <v>70</v>
          </cell>
          <cell r="H459">
            <v>70</v>
          </cell>
          <cell r="I459">
            <v>90</v>
          </cell>
          <cell r="J459">
            <v>30</v>
          </cell>
          <cell r="K459">
            <v>50</v>
          </cell>
          <cell r="L459">
            <v>40</v>
          </cell>
          <cell r="M459">
            <v>30</v>
          </cell>
          <cell r="N459">
            <v>50</v>
          </cell>
          <cell r="O459">
            <v>0</v>
          </cell>
        </row>
        <row r="460">
          <cell r="B460" t="str">
            <v>２０才～２４才</v>
          </cell>
          <cell r="C460">
            <v>48</v>
          </cell>
          <cell r="D460">
            <v>19</v>
          </cell>
          <cell r="E460">
            <v>14</v>
          </cell>
          <cell r="F460">
            <v>20</v>
          </cell>
          <cell r="G460">
            <v>32</v>
          </cell>
          <cell r="H460">
            <v>29</v>
          </cell>
          <cell r="I460">
            <v>34</v>
          </cell>
          <cell r="J460">
            <v>18</v>
          </cell>
          <cell r="K460">
            <v>13</v>
          </cell>
          <cell r="L460">
            <v>20</v>
          </cell>
          <cell r="M460">
            <v>16</v>
          </cell>
          <cell r="N460">
            <v>20</v>
          </cell>
          <cell r="O460">
            <v>1</v>
          </cell>
        </row>
        <row r="461">
          <cell r="C461">
            <v>100</v>
          </cell>
          <cell r="D461">
            <v>39.6</v>
          </cell>
          <cell r="E461">
            <v>29.2</v>
          </cell>
          <cell r="F461">
            <v>41.7</v>
          </cell>
          <cell r="G461">
            <v>66.7</v>
          </cell>
          <cell r="H461">
            <v>60.4</v>
          </cell>
          <cell r="I461">
            <v>70.8</v>
          </cell>
          <cell r="J461">
            <v>37.5</v>
          </cell>
          <cell r="K461">
            <v>27.1</v>
          </cell>
          <cell r="L461">
            <v>41.7</v>
          </cell>
          <cell r="M461">
            <v>33.299999999999997</v>
          </cell>
          <cell r="N461">
            <v>41.7</v>
          </cell>
          <cell r="O461">
            <v>2.1</v>
          </cell>
        </row>
        <row r="462">
          <cell r="B462" t="str">
            <v>２５才～２９才</v>
          </cell>
          <cell r="C462">
            <v>85</v>
          </cell>
          <cell r="D462">
            <v>29</v>
          </cell>
          <cell r="E462">
            <v>23</v>
          </cell>
          <cell r="F462">
            <v>40</v>
          </cell>
          <cell r="G462">
            <v>55</v>
          </cell>
          <cell r="H462">
            <v>40</v>
          </cell>
          <cell r="I462">
            <v>56</v>
          </cell>
          <cell r="J462">
            <v>32</v>
          </cell>
          <cell r="K462">
            <v>20</v>
          </cell>
          <cell r="L462">
            <v>27</v>
          </cell>
          <cell r="M462">
            <v>40</v>
          </cell>
          <cell r="N462">
            <v>32</v>
          </cell>
          <cell r="O462">
            <v>4</v>
          </cell>
        </row>
        <row r="463">
          <cell r="C463">
            <v>100</v>
          </cell>
          <cell r="D463">
            <v>34.1</v>
          </cell>
          <cell r="E463">
            <v>27.1</v>
          </cell>
          <cell r="F463">
            <v>47.1</v>
          </cell>
          <cell r="G463">
            <v>64.7</v>
          </cell>
          <cell r="H463">
            <v>47.1</v>
          </cell>
          <cell r="I463">
            <v>65.900000000000006</v>
          </cell>
          <cell r="J463">
            <v>37.6</v>
          </cell>
          <cell r="K463">
            <v>23.5</v>
          </cell>
          <cell r="L463">
            <v>31.8</v>
          </cell>
          <cell r="M463">
            <v>47.1</v>
          </cell>
          <cell r="N463">
            <v>37.6</v>
          </cell>
          <cell r="O463">
            <v>4.7</v>
          </cell>
        </row>
        <row r="464">
          <cell r="B464" t="str">
            <v>３０才～３４才</v>
          </cell>
          <cell r="C464">
            <v>72</v>
          </cell>
          <cell r="D464">
            <v>24</v>
          </cell>
          <cell r="E464">
            <v>33</v>
          </cell>
          <cell r="F464">
            <v>36</v>
          </cell>
          <cell r="G464">
            <v>36</v>
          </cell>
          <cell r="H464">
            <v>40</v>
          </cell>
          <cell r="I464">
            <v>36</v>
          </cell>
          <cell r="J464">
            <v>17</v>
          </cell>
          <cell r="K464">
            <v>11</v>
          </cell>
          <cell r="L464">
            <v>25</v>
          </cell>
          <cell r="M464">
            <v>38</v>
          </cell>
          <cell r="N464">
            <v>25</v>
          </cell>
          <cell r="O464">
            <v>3</v>
          </cell>
        </row>
        <row r="465">
          <cell r="C465">
            <v>100</v>
          </cell>
          <cell r="D465">
            <v>33.299999999999997</v>
          </cell>
          <cell r="E465">
            <v>45.8</v>
          </cell>
          <cell r="F465">
            <v>50</v>
          </cell>
          <cell r="G465">
            <v>50</v>
          </cell>
          <cell r="H465">
            <v>55.6</v>
          </cell>
          <cell r="I465">
            <v>50</v>
          </cell>
          <cell r="J465">
            <v>23.6</v>
          </cell>
          <cell r="K465">
            <v>15.3</v>
          </cell>
          <cell r="L465">
            <v>34.700000000000003</v>
          </cell>
          <cell r="M465">
            <v>52.8</v>
          </cell>
          <cell r="N465">
            <v>34.700000000000003</v>
          </cell>
          <cell r="O465">
            <v>4.2</v>
          </cell>
        </row>
        <row r="466">
          <cell r="B466" t="str">
            <v>３５才～３９才</v>
          </cell>
          <cell r="C466">
            <v>59</v>
          </cell>
          <cell r="D466">
            <v>21</v>
          </cell>
          <cell r="E466">
            <v>21</v>
          </cell>
          <cell r="F466">
            <v>36</v>
          </cell>
          <cell r="G466">
            <v>25</v>
          </cell>
          <cell r="H466">
            <v>29</v>
          </cell>
          <cell r="I466">
            <v>35</v>
          </cell>
          <cell r="J466">
            <v>11</v>
          </cell>
          <cell r="K466">
            <v>9</v>
          </cell>
          <cell r="L466">
            <v>17</v>
          </cell>
          <cell r="M466">
            <v>31</v>
          </cell>
          <cell r="N466">
            <v>25</v>
          </cell>
          <cell r="O466">
            <v>0</v>
          </cell>
        </row>
        <row r="467">
          <cell r="C467">
            <v>100</v>
          </cell>
          <cell r="D467">
            <v>35.6</v>
          </cell>
          <cell r="E467">
            <v>35.6</v>
          </cell>
          <cell r="F467">
            <v>61</v>
          </cell>
          <cell r="G467">
            <v>42.4</v>
          </cell>
          <cell r="H467">
            <v>49.2</v>
          </cell>
          <cell r="I467">
            <v>59.3</v>
          </cell>
          <cell r="J467">
            <v>18.600000000000001</v>
          </cell>
          <cell r="K467">
            <v>15.3</v>
          </cell>
          <cell r="L467">
            <v>28.8</v>
          </cell>
          <cell r="M467">
            <v>52.5</v>
          </cell>
          <cell r="N467">
            <v>42.4</v>
          </cell>
          <cell r="O467">
            <v>0</v>
          </cell>
        </row>
        <row r="468">
          <cell r="B468" t="str">
            <v>４０才～４９才</v>
          </cell>
          <cell r="C468">
            <v>44</v>
          </cell>
          <cell r="D468">
            <v>17</v>
          </cell>
          <cell r="E468">
            <v>18</v>
          </cell>
          <cell r="F468">
            <v>26</v>
          </cell>
          <cell r="G468">
            <v>15</v>
          </cell>
          <cell r="H468">
            <v>17</v>
          </cell>
          <cell r="I468">
            <v>23</v>
          </cell>
          <cell r="J468">
            <v>3</v>
          </cell>
          <cell r="K468">
            <v>3</v>
          </cell>
          <cell r="L468">
            <v>11</v>
          </cell>
          <cell r="M468">
            <v>22</v>
          </cell>
          <cell r="N468">
            <v>13</v>
          </cell>
          <cell r="O468">
            <v>1</v>
          </cell>
        </row>
        <row r="469">
          <cell r="C469">
            <v>100</v>
          </cell>
          <cell r="D469">
            <v>38.6</v>
          </cell>
          <cell r="E469">
            <v>40.9</v>
          </cell>
          <cell r="F469">
            <v>59.1</v>
          </cell>
          <cell r="G469">
            <v>34.1</v>
          </cell>
          <cell r="H469">
            <v>38.6</v>
          </cell>
          <cell r="I469">
            <v>52.3</v>
          </cell>
          <cell r="J469">
            <v>6.8</v>
          </cell>
          <cell r="K469">
            <v>6.8</v>
          </cell>
          <cell r="L469">
            <v>25</v>
          </cell>
          <cell r="M469">
            <v>50</v>
          </cell>
          <cell r="N469">
            <v>29.5</v>
          </cell>
          <cell r="O469">
            <v>2.2999999999999998</v>
          </cell>
        </row>
        <row r="470">
          <cell r="B470" t="str">
            <v>５０才～５９才</v>
          </cell>
          <cell r="C470">
            <v>3</v>
          </cell>
          <cell r="D470">
            <v>1</v>
          </cell>
          <cell r="E470">
            <v>0</v>
          </cell>
          <cell r="F470">
            <v>2</v>
          </cell>
          <cell r="G470">
            <v>1</v>
          </cell>
          <cell r="H470">
            <v>1</v>
          </cell>
          <cell r="I470">
            <v>2</v>
          </cell>
          <cell r="J470">
            <v>0</v>
          </cell>
          <cell r="K470">
            <v>0</v>
          </cell>
          <cell r="L470">
            <v>1</v>
          </cell>
          <cell r="M470">
            <v>2</v>
          </cell>
          <cell r="N470">
            <v>1</v>
          </cell>
          <cell r="O470">
            <v>0</v>
          </cell>
        </row>
        <row r="471">
          <cell r="C471">
            <v>100</v>
          </cell>
          <cell r="D471">
            <v>33.299999999999997</v>
          </cell>
          <cell r="E471">
            <v>0</v>
          </cell>
          <cell r="F471">
            <v>66.7</v>
          </cell>
          <cell r="G471">
            <v>33.299999999999997</v>
          </cell>
          <cell r="H471">
            <v>33.299999999999997</v>
          </cell>
          <cell r="I471">
            <v>66.7</v>
          </cell>
          <cell r="J471">
            <v>0</v>
          </cell>
          <cell r="K471">
            <v>0</v>
          </cell>
          <cell r="L471">
            <v>33.299999999999997</v>
          </cell>
          <cell r="M471">
            <v>66.7</v>
          </cell>
          <cell r="N471">
            <v>33.299999999999997</v>
          </cell>
          <cell r="O471">
            <v>0</v>
          </cell>
        </row>
        <row r="472">
          <cell r="B472" t="str">
            <v>６０才以上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7">
          <cell r="A477" t="str">
            <v>Ｑ９ｉアプリ対応機種を購入したい理由は何ですか？</v>
          </cell>
        </row>
        <row r="478">
          <cell r="A478" t="str">
            <v>全　体</v>
          </cell>
          <cell r="B478" t="str">
            <v>友達が使っているから</v>
          </cell>
          <cell r="C478" t="str">
            <v>テレビＣＭを見て欲しくなったから</v>
          </cell>
          <cell r="D478" t="str">
            <v>雑誌の記事を見て欲しくなったから</v>
          </cell>
          <cell r="E478" t="str">
            <v>メルマガを見て欲しくなったから</v>
          </cell>
          <cell r="F478" t="str">
            <v>やってみたいｉアプリがあるから</v>
          </cell>
          <cell r="G478" t="str">
            <v>流行に乗り遅れたくないから</v>
          </cell>
          <cell r="H478" t="str">
            <v>その他</v>
          </cell>
          <cell r="I478" t="str">
            <v>不明</v>
          </cell>
        </row>
        <row r="479">
          <cell r="A479">
            <v>321</v>
          </cell>
          <cell r="B479">
            <v>17</v>
          </cell>
          <cell r="C479">
            <v>98</v>
          </cell>
          <cell r="D479">
            <v>71</v>
          </cell>
          <cell r="E479">
            <v>1</v>
          </cell>
          <cell r="F479">
            <v>93</v>
          </cell>
          <cell r="G479">
            <v>53</v>
          </cell>
          <cell r="H479">
            <v>0</v>
          </cell>
          <cell r="I479">
            <v>46</v>
          </cell>
        </row>
        <row r="480">
          <cell r="A480">
            <v>100</v>
          </cell>
          <cell r="B480">
            <v>5.3</v>
          </cell>
          <cell r="C480">
            <v>30.5</v>
          </cell>
          <cell r="D480">
            <v>22.1</v>
          </cell>
          <cell r="E480">
            <v>0.3</v>
          </cell>
          <cell r="F480">
            <v>29</v>
          </cell>
          <cell r="G480">
            <v>16.5</v>
          </cell>
          <cell r="H480">
            <v>0</v>
          </cell>
          <cell r="I480">
            <v>14.3</v>
          </cell>
        </row>
        <row r="484">
          <cell r="C484" t="str">
            <v>Ｑ９ｉアプリ対応機種を購入したい理由は何ですか？</v>
          </cell>
        </row>
        <row r="485">
          <cell r="C485" t="str">
            <v>全　体</v>
          </cell>
          <cell r="D485" t="str">
            <v>友達が使っているから</v>
          </cell>
          <cell r="E485" t="str">
            <v>テレビＣＭを見て欲しくなったから</v>
          </cell>
          <cell r="F485" t="str">
            <v>雑誌の記事を見て欲しくなったから</v>
          </cell>
          <cell r="G485" t="str">
            <v>メルマガを見て欲しくなったから</v>
          </cell>
          <cell r="H485" t="str">
            <v>やってみたいｉアプリがあるから</v>
          </cell>
          <cell r="I485" t="str">
            <v>流行に乗り遅れたくないから</v>
          </cell>
          <cell r="J485" t="str">
            <v>その他</v>
          </cell>
          <cell r="K485" t="str">
            <v>不明</v>
          </cell>
        </row>
        <row r="486">
          <cell r="A486" t="str">
            <v>性別</v>
          </cell>
          <cell r="B486" t="str">
            <v>全　体</v>
          </cell>
          <cell r="C486">
            <v>321</v>
          </cell>
          <cell r="D486">
            <v>17</v>
          </cell>
          <cell r="E486">
            <v>98</v>
          </cell>
          <cell r="F486">
            <v>71</v>
          </cell>
          <cell r="G486">
            <v>1</v>
          </cell>
          <cell r="H486">
            <v>93</v>
          </cell>
          <cell r="I486">
            <v>53</v>
          </cell>
          <cell r="J486">
            <v>0</v>
          </cell>
          <cell r="K486">
            <v>46</v>
          </cell>
        </row>
        <row r="487">
          <cell r="C487">
            <v>100</v>
          </cell>
          <cell r="D487">
            <v>5.3</v>
          </cell>
          <cell r="E487">
            <v>30.5</v>
          </cell>
          <cell r="F487">
            <v>22.1</v>
          </cell>
          <cell r="G487">
            <v>0.3</v>
          </cell>
          <cell r="H487">
            <v>29</v>
          </cell>
          <cell r="I487">
            <v>16.5</v>
          </cell>
          <cell r="J487">
            <v>0</v>
          </cell>
          <cell r="K487">
            <v>14.3</v>
          </cell>
        </row>
        <row r="488">
          <cell r="B488" t="str">
            <v>男性</v>
          </cell>
          <cell r="C488">
            <v>149</v>
          </cell>
          <cell r="D488">
            <v>7</v>
          </cell>
          <cell r="E488">
            <v>33</v>
          </cell>
          <cell r="F488">
            <v>37</v>
          </cell>
          <cell r="G488">
            <v>1</v>
          </cell>
          <cell r="H488">
            <v>49</v>
          </cell>
          <cell r="I488">
            <v>35</v>
          </cell>
          <cell r="J488">
            <v>0</v>
          </cell>
          <cell r="K488">
            <v>18</v>
          </cell>
        </row>
        <row r="489">
          <cell r="C489">
            <v>100</v>
          </cell>
          <cell r="D489">
            <v>4.7</v>
          </cell>
          <cell r="E489">
            <v>22.1</v>
          </cell>
          <cell r="F489">
            <v>24.8</v>
          </cell>
          <cell r="G489">
            <v>0.7</v>
          </cell>
          <cell r="H489">
            <v>32.9</v>
          </cell>
          <cell r="I489">
            <v>23.5</v>
          </cell>
          <cell r="J489">
            <v>0</v>
          </cell>
          <cell r="K489">
            <v>12.1</v>
          </cell>
        </row>
        <row r="490">
          <cell r="B490" t="str">
            <v>女性</v>
          </cell>
          <cell r="C490">
            <v>172</v>
          </cell>
          <cell r="D490">
            <v>10</v>
          </cell>
          <cell r="E490">
            <v>65</v>
          </cell>
          <cell r="F490">
            <v>34</v>
          </cell>
          <cell r="G490">
            <v>0</v>
          </cell>
          <cell r="H490">
            <v>44</v>
          </cell>
          <cell r="I490">
            <v>18</v>
          </cell>
          <cell r="J490">
            <v>0</v>
          </cell>
          <cell r="K490">
            <v>28</v>
          </cell>
        </row>
        <row r="491">
          <cell r="C491">
            <v>100</v>
          </cell>
          <cell r="D491">
            <v>5.8</v>
          </cell>
          <cell r="E491">
            <v>37.799999999999997</v>
          </cell>
          <cell r="F491">
            <v>19.8</v>
          </cell>
          <cell r="G491">
            <v>0</v>
          </cell>
          <cell r="H491">
            <v>25.6</v>
          </cell>
          <cell r="I491">
            <v>10.5</v>
          </cell>
          <cell r="J491">
            <v>0</v>
          </cell>
          <cell r="K491">
            <v>16.3</v>
          </cell>
        </row>
        <row r="495">
          <cell r="C495" t="str">
            <v>Ｑ９ｉアプリ対応機種を購入したい理由は何ですか？</v>
          </cell>
        </row>
        <row r="496">
          <cell r="C496" t="str">
            <v>全　体</v>
          </cell>
          <cell r="D496" t="str">
            <v>友達が使っているから</v>
          </cell>
          <cell r="E496" t="str">
            <v>テレビＣＭを見て欲しくなったから</v>
          </cell>
          <cell r="F496" t="str">
            <v>雑誌の記事を見て欲しくなったから</v>
          </cell>
          <cell r="G496" t="str">
            <v>メルマガを見て欲しくなったから</v>
          </cell>
          <cell r="H496" t="str">
            <v>やってみたいｉアプリがあるから</v>
          </cell>
          <cell r="I496" t="str">
            <v>流行に乗り遅れたくないから</v>
          </cell>
          <cell r="J496" t="str">
            <v>その他</v>
          </cell>
          <cell r="K496" t="str">
            <v>不明</v>
          </cell>
        </row>
        <row r="497">
          <cell r="A497" t="str">
            <v>年齢</v>
          </cell>
          <cell r="B497" t="str">
            <v>全　体</v>
          </cell>
          <cell r="C497">
            <v>321</v>
          </cell>
          <cell r="D497">
            <v>17</v>
          </cell>
          <cell r="E497">
            <v>98</v>
          </cell>
          <cell r="F497">
            <v>71</v>
          </cell>
          <cell r="G497">
            <v>1</v>
          </cell>
          <cell r="H497">
            <v>93</v>
          </cell>
          <cell r="I497">
            <v>53</v>
          </cell>
          <cell r="J497">
            <v>0</v>
          </cell>
          <cell r="K497">
            <v>46</v>
          </cell>
        </row>
        <row r="498">
          <cell r="C498">
            <v>100</v>
          </cell>
          <cell r="D498">
            <v>5.3</v>
          </cell>
          <cell r="E498">
            <v>30.5</v>
          </cell>
          <cell r="F498">
            <v>22.1</v>
          </cell>
          <cell r="G498">
            <v>0.3</v>
          </cell>
          <cell r="H498">
            <v>29</v>
          </cell>
          <cell r="I498">
            <v>16.5</v>
          </cell>
          <cell r="J498">
            <v>0</v>
          </cell>
          <cell r="K498">
            <v>14.3</v>
          </cell>
        </row>
        <row r="499">
          <cell r="B499" t="str">
            <v>１２才未満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１２才～１９才</v>
          </cell>
          <cell r="C501">
            <v>10</v>
          </cell>
          <cell r="D501">
            <v>1</v>
          </cell>
          <cell r="E501">
            <v>5</v>
          </cell>
          <cell r="F501">
            <v>2</v>
          </cell>
          <cell r="G501">
            <v>0</v>
          </cell>
          <cell r="H501">
            <v>4</v>
          </cell>
          <cell r="I501">
            <v>2</v>
          </cell>
          <cell r="J501">
            <v>0</v>
          </cell>
          <cell r="K501">
            <v>1</v>
          </cell>
        </row>
        <row r="502">
          <cell r="C502">
            <v>100</v>
          </cell>
          <cell r="D502">
            <v>10</v>
          </cell>
          <cell r="E502">
            <v>50</v>
          </cell>
          <cell r="F502">
            <v>20</v>
          </cell>
          <cell r="G502">
            <v>0</v>
          </cell>
          <cell r="H502">
            <v>40</v>
          </cell>
          <cell r="I502">
            <v>20</v>
          </cell>
          <cell r="J502">
            <v>0</v>
          </cell>
          <cell r="K502">
            <v>10</v>
          </cell>
        </row>
        <row r="503">
          <cell r="B503" t="str">
            <v>２０才～２４才</v>
          </cell>
          <cell r="C503">
            <v>48</v>
          </cell>
          <cell r="D503">
            <v>1</v>
          </cell>
          <cell r="E503">
            <v>19</v>
          </cell>
          <cell r="F503">
            <v>11</v>
          </cell>
          <cell r="G503">
            <v>0</v>
          </cell>
          <cell r="H503">
            <v>13</v>
          </cell>
          <cell r="I503">
            <v>11</v>
          </cell>
          <cell r="J503">
            <v>0</v>
          </cell>
          <cell r="K503">
            <v>8</v>
          </cell>
        </row>
        <row r="504">
          <cell r="C504">
            <v>100</v>
          </cell>
          <cell r="D504">
            <v>2.1</v>
          </cell>
          <cell r="E504">
            <v>39.6</v>
          </cell>
          <cell r="F504">
            <v>22.9</v>
          </cell>
          <cell r="G504">
            <v>0</v>
          </cell>
          <cell r="H504">
            <v>27.1</v>
          </cell>
          <cell r="I504">
            <v>22.9</v>
          </cell>
          <cell r="J504">
            <v>0</v>
          </cell>
          <cell r="K504">
            <v>16.7</v>
          </cell>
        </row>
        <row r="505">
          <cell r="B505" t="str">
            <v>２５才～２９才</v>
          </cell>
          <cell r="C505">
            <v>85</v>
          </cell>
          <cell r="D505">
            <v>8</v>
          </cell>
          <cell r="E505">
            <v>27</v>
          </cell>
          <cell r="F505">
            <v>26</v>
          </cell>
          <cell r="G505">
            <v>0</v>
          </cell>
          <cell r="H505">
            <v>16</v>
          </cell>
          <cell r="I505">
            <v>7</v>
          </cell>
          <cell r="J505">
            <v>0</v>
          </cell>
          <cell r="K505">
            <v>14</v>
          </cell>
        </row>
        <row r="506">
          <cell r="C506">
            <v>100</v>
          </cell>
          <cell r="D506">
            <v>9.4</v>
          </cell>
          <cell r="E506">
            <v>31.8</v>
          </cell>
          <cell r="F506">
            <v>30.6</v>
          </cell>
          <cell r="G506">
            <v>0</v>
          </cell>
          <cell r="H506">
            <v>18.8</v>
          </cell>
          <cell r="I506">
            <v>8.1999999999999993</v>
          </cell>
          <cell r="J506">
            <v>0</v>
          </cell>
          <cell r="K506">
            <v>16.5</v>
          </cell>
        </row>
        <row r="507">
          <cell r="B507" t="str">
            <v>３０才～３４才</v>
          </cell>
          <cell r="C507">
            <v>72</v>
          </cell>
          <cell r="D507">
            <v>3</v>
          </cell>
          <cell r="E507">
            <v>26</v>
          </cell>
          <cell r="F507">
            <v>13</v>
          </cell>
          <cell r="G507">
            <v>0</v>
          </cell>
          <cell r="H507">
            <v>22</v>
          </cell>
          <cell r="I507">
            <v>10</v>
          </cell>
          <cell r="J507">
            <v>0</v>
          </cell>
          <cell r="K507">
            <v>13</v>
          </cell>
        </row>
        <row r="508">
          <cell r="C508">
            <v>100</v>
          </cell>
          <cell r="D508">
            <v>4.2</v>
          </cell>
          <cell r="E508">
            <v>36.1</v>
          </cell>
          <cell r="F508">
            <v>18.100000000000001</v>
          </cell>
          <cell r="G508">
            <v>0</v>
          </cell>
          <cell r="H508">
            <v>30.6</v>
          </cell>
          <cell r="I508">
            <v>13.9</v>
          </cell>
          <cell r="J508">
            <v>0</v>
          </cell>
          <cell r="K508">
            <v>18.100000000000001</v>
          </cell>
        </row>
        <row r="509">
          <cell r="B509" t="str">
            <v>３５才～３９才</v>
          </cell>
          <cell r="C509">
            <v>59</v>
          </cell>
          <cell r="D509">
            <v>1</v>
          </cell>
          <cell r="E509">
            <v>15</v>
          </cell>
          <cell r="F509">
            <v>11</v>
          </cell>
          <cell r="G509">
            <v>1</v>
          </cell>
          <cell r="H509">
            <v>23</v>
          </cell>
          <cell r="I509">
            <v>9</v>
          </cell>
          <cell r="J509">
            <v>0</v>
          </cell>
          <cell r="K509">
            <v>5</v>
          </cell>
        </row>
        <row r="510">
          <cell r="C510">
            <v>100</v>
          </cell>
          <cell r="D510">
            <v>1.7</v>
          </cell>
          <cell r="E510">
            <v>25.4</v>
          </cell>
          <cell r="F510">
            <v>18.600000000000001</v>
          </cell>
          <cell r="G510">
            <v>1.7</v>
          </cell>
          <cell r="H510">
            <v>39</v>
          </cell>
          <cell r="I510">
            <v>15.3</v>
          </cell>
          <cell r="J510">
            <v>0</v>
          </cell>
          <cell r="K510">
            <v>8.5</v>
          </cell>
        </row>
        <row r="511">
          <cell r="B511" t="str">
            <v>４０才～４９才</v>
          </cell>
          <cell r="C511">
            <v>44</v>
          </cell>
          <cell r="D511">
            <v>3</v>
          </cell>
          <cell r="E511">
            <v>6</v>
          </cell>
          <cell r="F511">
            <v>8</v>
          </cell>
          <cell r="G511">
            <v>0</v>
          </cell>
          <cell r="H511">
            <v>15</v>
          </cell>
          <cell r="I511">
            <v>11</v>
          </cell>
          <cell r="J511">
            <v>0</v>
          </cell>
          <cell r="K511">
            <v>5</v>
          </cell>
        </row>
        <row r="512">
          <cell r="C512">
            <v>100</v>
          </cell>
          <cell r="D512">
            <v>6.8</v>
          </cell>
          <cell r="E512">
            <v>13.6</v>
          </cell>
          <cell r="F512">
            <v>18.2</v>
          </cell>
          <cell r="G512">
            <v>0</v>
          </cell>
          <cell r="H512">
            <v>34.1</v>
          </cell>
          <cell r="I512">
            <v>25</v>
          </cell>
          <cell r="J512">
            <v>0</v>
          </cell>
          <cell r="K512">
            <v>11.4</v>
          </cell>
        </row>
        <row r="513">
          <cell r="B513" t="str">
            <v>５０才～５９才</v>
          </cell>
          <cell r="C513">
            <v>3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</v>
          </cell>
        </row>
        <row r="514">
          <cell r="C514">
            <v>100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100</v>
          </cell>
          <cell r="J514">
            <v>0</v>
          </cell>
          <cell r="K514">
            <v>0</v>
          </cell>
        </row>
        <row r="515">
          <cell r="B515" t="str">
            <v>６０才以上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</sheetData>
      <sheetData sheetId="28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83</v>
          </cell>
          <cell r="C6">
            <v>434</v>
          </cell>
          <cell r="D6">
            <v>4</v>
          </cell>
        </row>
        <row r="10">
          <cell r="C10" t="str">
            <v>Ｑ１ｉアプリ対応（５０３ｉシリーズ）を使っていますか？</v>
          </cell>
        </row>
        <row r="11">
          <cell r="C11" t="str">
            <v>全　体</v>
          </cell>
          <cell r="D11" t="str">
            <v>はい</v>
          </cell>
          <cell r="E11" t="str">
            <v>いいえ</v>
          </cell>
          <cell r="F11" t="str">
            <v>不明</v>
          </cell>
        </row>
        <row r="12">
          <cell r="A12" t="str">
            <v>性別</v>
          </cell>
          <cell r="B12" t="str">
            <v>全　体</v>
          </cell>
          <cell r="C12">
            <v>521</v>
          </cell>
          <cell r="D12">
            <v>83</v>
          </cell>
          <cell r="E12">
            <v>434</v>
          </cell>
          <cell r="F12">
            <v>4</v>
          </cell>
        </row>
        <row r="13">
          <cell r="B13" t="str">
            <v>男性</v>
          </cell>
          <cell r="C13">
            <v>244</v>
          </cell>
          <cell r="D13">
            <v>51</v>
          </cell>
          <cell r="E13">
            <v>190</v>
          </cell>
          <cell r="F13">
            <v>3</v>
          </cell>
        </row>
        <row r="14">
          <cell r="B14" t="str">
            <v>女性</v>
          </cell>
          <cell r="C14">
            <v>277</v>
          </cell>
          <cell r="D14">
            <v>32</v>
          </cell>
          <cell r="E14">
            <v>244</v>
          </cell>
          <cell r="F14">
            <v>1</v>
          </cell>
        </row>
        <row r="18">
          <cell r="C18" t="str">
            <v>Ｑ１ｉアプリ対応（５０３ｉシリーズ）を使っていますか？</v>
          </cell>
        </row>
        <row r="19">
          <cell r="C19" t="str">
            <v>全　体</v>
          </cell>
          <cell r="D19" t="str">
            <v>はい</v>
          </cell>
          <cell r="E19" t="str">
            <v>いいえ</v>
          </cell>
          <cell r="F19" t="str">
            <v>不明</v>
          </cell>
        </row>
        <row r="20">
          <cell r="A20" t="str">
            <v>年齢</v>
          </cell>
          <cell r="B20" t="str">
            <v>全　体</v>
          </cell>
          <cell r="C20">
            <v>521</v>
          </cell>
          <cell r="D20">
            <v>83</v>
          </cell>
          <cell r="E20">
            <v>434</v>
          </cell>
          <cell r="F20">
            <v>4</v>
          </cell>
        </row>
        <row r="21">
          <cell r="B21" t="str">
            <v>１２才未満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１２才～１９才</v>
          </cell>
          <cell r="C22">
            <v>20</v>
          </cell>
          <cell r="D22">
            <v>7</v>
          </cell>
          <cell r="E22">
            <v>13</v>
          </cell>
          <cell r="F22">
            <v>0</v>
          </cell>
        </row>
        <row r="23">
          <cell r="B23" t="str">
            <v>２０才～２４才</v>
          </cell>
          <cell r="C23">
            <v>84</v>
          </cell>
          <cell r="D23">
            <v>16</v>
          </cell>
          <cell r="E23">
            <v>67</v>
          </cell>
          <cell r="F23">
            <v>1</v>
          </cell>
        </row>
        <row r="24">
          <cell r="B24" t="str">
            <v>２５才～２９才</v>
          </cell>
          <cell r="C24">
            <v>139</v>
          </cell>
          <cell r="D24">
            <v>29</v>
          </cell>
          <cell r="E24">
            <v>110</v>
          </cell>
          <cell r="F24">
            <v>0</v>
          </cell>
        </row>
        <row r="25">
          <cell r="B25" t="str">
            <v>３０才～３４才</v>
          </cell>
          <cell r="C25">
            <v>116</v>
          </cell>
          <cell r="D25">
            <v>14</v>
          </cell>
          <cell r="E25">
            <v>100</v>
          </cell>
          <cell r="F25">
            <v>2</v>
          </cell>
        </row>
        <row r="26">
          <cell r="B26" t="str">
            <v>３５才～３９才</v>
          </cell>
          <cell r="C26">
            <v>89</v>
          </cell>
          <cell r="D26">
            <v>9</v>
          </cell>
          <cell r="E26">
            <v>80</v>
          </cell>
          <cell r="F26">
            <v>0</v>
          </cell>
        </row>
        <row r="27">
          <cell r="B27" t="str">
            <v>４０才～４９才</v>
          </cell>
          <cell r="C27">
            <v>64</v>
          </cell>
          <cell r="D27">
            <v>4</v>
          </cell>
          <cell r="E27">
            <v>59</v>
          </cell>
          <cell r="F27">
            <v>1</v>
          </cell>
        </row>
        <row r="28">
          <cell r="B28" t="str">
            <v>５０才～５９才</v>
          </cell>
          <cell r="C28">
            <v>8</v>
          </cell>
          <cell r="D28">
            <v>4</v>
          </cell>
          <cell r="E28">
            <v>4</v>
          </cell>
          <cell r="F28">
            <v>0</v>
          </cell>
        </row>
        <row r="29">
          <cell r="B29" t="str">
            <v>６０才以上</v>
          </cell>
          <cell r="C29">
            <v>1</v>
          </cell>
          <cell r="D29">
            <v>0</v>
          </cell>
          <cell r="E29">
            <v>1</v>
          </cell>
          <cell r="F29">
            <v>0</v>
          </cell>
        </row>
        <row r="33">
          <cell r="A33" t="str">
            <v>Ｑ２あなたはｉアプリをいくつダウンロードしていますか？</v>
          </cell>
        </row>
        <row r="34">
          <cell r="A34" t="str">
            <v>全　体</v>
          </cell>
          <cell r="B34" t="str">
            <v>まだダウンロードしていない</v>
          </cell>
          <cell r="C34" t="str">
            <v>１コ</v>
          </cell>
          <cell r="D34" t="str">
            <v>２コ</v>
          </cell>
          <cell r="E34" t="str">
            <v>３コ</v>
          </cell>
          <cell r="F34" t="str">
            <v>４コ</v>
          </cell>
          <cell r="G34" t="str">
            <v>５コ</v>
          </cell>
          <cell r="H34" t="str">
            <v>６コ</v>
          </cell>
          <cell r="I34" t="str">
            <v>７コ</v>
          </cell>
          <cell r="J34" t="str">
            <v>８コ</v>
          </cell>
          <cell r="K34" t="str">
            <v>９コ</v>
          </cell>
          <cell r="L34" t="str">
            <v>１０コ</v>
          </cell>
          <cell r="M34" t="str">
            <v>不明</v>
          </cell>
        </row>
        <row r="35">
          <cell r="A35">
            <v>83</v>
          </cell>
          <cell r="B35">
            <v>6</v>
          </cell>
          <cell r="C35">
            <v>13</v>
          </cell>
          <cell r="D35">
            <v>16</v>
          </cell>
          <cell r="E35">
            <v>18</v>
          </cell>
          <cell r="F35">
            <v>10</v>
          </cell>
          <cell r="G35">
            <v>9</v>
          </cell>
          <cell r="H35">
            <v>3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2</v>
          </cell>
        </row>
        <row r="39">
          <cell r="C39" t="str">
            <v>Ｑ２あなたはｉアプリをいくつダウンロードしていますか？</v>
          </cell>
        </row>
        <row r="40">
          <cell r="C40" t="str">
            <v>全　体</v>
          </cell>
          <cell r="D40" t="str">
            <v>まだダウンロードしていない</v>
          </cell>
          <cell r="E40" t="str">
            <v>１コ</v>
          </cell>
          <cell r="F40" t="str">
            <v>２コ</v>
          </cell>
          <cell r="G40" t="str">
            <v>３コ</v>
          </cell>
          <cell r="H40" t="str">
            <v>４コ</v>
          </cell>
          <cell r="I40" t="str">
            <v>５コ</v>
          </cell>
          <cell r="J40" t="str">
            <v>６コ</v>
          </cell>
          <cell r="K40" t="str">
            <v>７コ</v>
          </cell>
          <cell r="L40" t="str">
            <v>８コ</v>
          </cell>
          <cell r="M40" t="str">
            <v>９コ</v>
          </cell>
          <cell r="N40" t="str">
            <v>１０コ</v>
          </cell>
          <cell r="O40" t="str">
            <v>不明</v>
          </cell>
        </row>
        <row r="41">
          <cell r="A41" t="str">
            <v>性別</v>
          </cell>
          <cell r="B41" t="str">
            <v>全　体</v>
          </cell>
          <cell r="C41">
            <v>83</v>
          </cell>
          <cell r="D41">
            <v>6</v>
          </cell>
          <cell r="E41">
            <v>13</v>
          </cell>
          <cell r="F41">
            <v>16</v>
          </cell>
          <cell r="G41">
            <v>18</v>
          </cell>
          <cell r="H41">
            <v>10</v>
          </cell>
          <cell r="I41">
            <v>9</v>
          </cell>
          <cell r="J41">
            <v>3</v>
          </cell>
          <cell r="K41">
            <v>0</v>
          </cell>
          <cell r="L41">
            <v>2</v>
          </cell>
          <cell r="M41">
            <v>1</v>
          </cell>
          <cell r="N41">
            <v>3</v>
          </cell>
          <cell r="O41">
            <v>2</v>
          </cell>
        </row>
        <row r="42">
          <cell r="B42" t="str">
            <v>男性</v>
          </cell>
          <cell r="C42">
            <v>51</v>
          </cell>
          <cell r="D42">
            <v>6</v>
          </cell>
          <cell r="E42">
            <v>6</v>
          </cell>
          <cell r="F42">
            <v>13</v>
          </cell>
          <cell r="G42">
            <v>8</v>
          </cell>
          <cell r="H42">
            <v>7</v>
          </cell>
          <cell r="I42">
            <v>6</v>
          </cell>
          <cell r="J42">
            <v>1</v>
          </cell>
          <cell r="K42">
            <v>0</v>
          </cell>
          <cell r="L42">
            <v>2</v>
          </cell>
          <cell r="M42">
            <v>1</v>
          </cell>
          <cell r="N42">
            <v>1</v>
          </cell>
          <cell r="O42">
            <v>0</v>
          </cell>
        </row>
        <row r="43">
          <cell r="B43" t="str">
            <v>女性</v>
          </cell>
          <cell r="C43">
            <v>32</v>
          </cell>
          <cell r="D43">
            <v>0</v>
          </cell>
          <cell r="E43">
            <v>7</v>
          </cell>
          <cell r="F43">
            <v>3</v>
          </cell>
          <cell r="G43">
            <v>10</v>
          </cell>
          <cell r="H43">
            <v>3</v>
          </cell>
          <cell r="I43">
            <v>3</v>
          </cell>
          <cell r="J43">
            <v>2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2</v>
          </cell>
        </row>
        <row r="47">
          <cell r="C47" t="str">
            <v>Ｑ２あなたはｉアプリをいくつダウンロードしていますか？</v>
          </cell>
        </row>
        <row r="48">
          <cell r="C48" t="str">
            <v>全　体</v>
          </cell>
          <cell r="D48" t="str">
            <v>まだダウンロードしていない</v>
          </cell>
          <cell r="E48" t="str">
            <v>１コ</v>
          </cell>
          <cell r="F48" t="str">
            <v>２コ</v>
          </cell>
          <cell r="G48" t="str">
            <v>３コ</v>
          </cell>
          <cell r="H48" t="str">
            <v>４コ</v>
          </cell>
          <cell r="I48" t="str">
            <v>５コ</v>
          </cell>
          <cell r="J48" t="str">
            <v>６コ</v>
          </cell>
          <cell r="K48" t="str">
            <v>７コ</v>
          </cell>
          <cell r="L48" t="str">
            <v>８コ</v>
          </cell>
          <cell r="M48" t="str">
            <v>９コ</v>
          </cell>
          <cell r="N48" t="str">
            <v>１０コ</v>
          </cell>
          <cell r="O48" t="str">
            <v>不明</v>
          </cell>
        </row>
        <row r="49">
          <cell r="A49" t="str">
            <v>年齢</v>
          </cell>
          <cell r="B49" t="str">
            <v>全　体</v>
          </cell>
          <cell r="C49">
            <v>83</v>
          </cell>
          <cell r="D49">
            <v>6</v>
          </cell>
          <cell r="E49">
            <v>13</v>
          </cell>
          <cell r="F49">
            <v>16</v>
          </cell>
          <cell r="G49">
            <v>18</v>
          </cell>
          <cell r="H49">
            <v>10</v>
          </cell>
          <cell r="I49">
            <v>9</v>
          </cell>
          <cell r="J49">
            <v>3</v>
          </cell>
          <cell r="K49">
            <v>0</v>
          </cell>
          <cell r="L49">
            <v>2</v>
          </cell>
          <cell r="M49">
            <v>1</v>
          </cell>
          <cell r="N49">
            <v>3</v>
          </cell>
          <cell r="O49">
            <v>2</v>
          </cell>
        </row>
        <row r="50">
          <cell r="B50" t="str">
            <v>１２才未満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１２才～１９才</v>
          </cell>
          <cell r="C51">
            <v>7</v>
          </cell>
          <cell r="D51">
            <v>0</v>
          </cell>
          <cell r="E51">
            <v>2</v>
          </cell>
          <cell r="F51">
            <v>1</v>
          </cell>
          <cell r="G51">
            <v>1</v>
          </cell>
          <cell r="H51">
            <v>0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</row>
        <row r="52">
          <cell r="B52" t="str">
            <v>２０才～２４才</v>
          </cell>
          <cell r="C52">
            <v>16</v>
          </cell>
          <cell r="D52">
            <v>0</v>
          </cell>
          <cell r="E52">
            <v>1</v>
          </cell>
          <cell r="F52">
            <v>4</v>
          </cell>
          <cell r="G52">
            <v>1</v>
          </cell>
          <cell r="H52">
            <v>2</v>
          </cell>
          <cell r="I52">
            <v>4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B53" t="str">
            <v>２５才～２９才</v>
          </cell>
          <cell r="C53">
            <v>29</v>
          </cell>
          <cell r="D53">
            <v>3</v>
          </cell>
          <cell r="E53">
            <v>4</v>
          </cell>
          <cell r="F53">
            <v>8</v>
          </cell>
          <cell r="G53">
            <v>8</v>
          </cell>
          <cell r="H53">
            <v>4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</row>
        <row r="54">
          <cell r="B54" t="str">
            <v>３０才～３４才</v>
          </cell>
          <cell r="C54">
            <v>14</v>
          </cell>
          <cell r="D54">
            <v>1</v>
          </cell>
          <cell r="E54">
            <v>3</v>
          </cell>
          <cell r="F54">
            <v>0</v>
          </cell>
          <cell r="G54">
            <v>3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1</v>
          </cell>
        </row>
        <row r="55">
          <cell r="B55" t="str">
            <v>３５才～３９才</v>
          </cell>
          <cell r="C55">
            <v>9</v>
          </cell>
          <cell r="D55">
            <v>0</v>
          </cell>
          <cell r="E55">
            <v>2</v>
          </cell>
          <cell r="F55">
            <v>1</v>
          </cell>
          <cell r="G55">
            <v>4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４０才～４９才</v>
          </cell>
          <cell r="C56">
            <v>4</v>
          </cell>
          <cell r="D56">
            <v>0</v>
          </cell>
          <cell r="E56">
            <v>0</v>
          </cell>
          <cell r="F56">
            <v>2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５０才～５９才</v>
          </cell>
          <cell r="C57">
            <v>4</v>
          </cell>
          <cell r="D57">
            <v>2</v>
          </cell>
          <cell r="E57">
            <v>1</v>
          </cell>
          <cell r="F57">
            <v>0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６０才以上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2">
          <cell r="A62" t="str">
            <v>Ｑ３どんなｉアプリをダウンロードしていますか？</v>
          </cell>
        </row>
        <row r="63">
          <cell r="A63" t="str">
            <v>全　体</v>
          </cell>
          <cell r="B63" t="str">
            <v>天気</v>
          </cell>
          <cell r="C63" t="str">
            <v>銀行・証券</v>
          </cell>
          <cell r="D63" t="str">
            <v>交通・地図</v>
          </cell>
          <cell r="E63" t="str">
            <v>着メロ・カラオケ</v>
          </cell>
          <cell r="F63" t="str">
            <v>画像・時計</v>
          </cell>
          <cell r="G63" t="str">
            <v>ゲーム</v>
          </cell>
          <cell r="H63" t="str">
            <v>通信型ゲーム</v>
          </cell>
          <cell r="I63" t="str">
            <v>占い</v>
          </cell>
          <cell r="J63" t="str">
            <v>エンターテインメント</v>
          </cell>
          <cell r="K63" t="str">
            <v>懸賞・くじ・競馬</v>
          </cell>
          <cell r="L63" t="str">
            <v>バラエティ・メール</v>
          </cell>
        </row>
        <row r="64">
          <cell r="A64">
            <v>75</v>
          </cell>
          <cell r="B64">
            <v>14</v>
          </cell>
          <cell r="C64">
            <v>13</v>
          </cell>
          <cell r="D64">
            <v>16</v>
          </cell>
          <cell r="E64">
            <v>29</v>
          </cell>
          <cell r="F64">
            <v>17</v>
          </cell>
          <cell r="G64">
            <v>54</v>
          </cell>
          <cell r="H64">
            <v>9</v>
          </cell>
          <cell r="I64">
            <v>5</v>
          </cell>
          <cell r="J64">
            <v>6</v>
          </cell>
          <cell r="K64">
            <v>6</v>
          </cell>
          <cell r="L64">
            <v>5</v>
          </cell>
        </row>
        <row r="68">
          <cell r="C68" t="str">
            <v>Ｑ３どんなｉアプリをダウンロードしていますか？</v>
          </cell>
        </row>
        <row r="69">
          <cell r="C69" t="str">
            <v>全　体</v>
          </cell>
          <cell r="D69" t="str">
            <v>天気</v>
          </cell>
          <cell r="E69" t="str">
            <v>銀行・証券</v>
          </cell>
          <cell r="F69" t="str">
            <v>交通・地図</v>
          </cell>
          <cell r="G69" t="str">
            <v>着メロ・カラオケ</v>
          </cell>
          <cell r="H69" t="str">
            <v>画像・時計</v>
          </cell>
          <cell r="I69" t="str">
            <v>ゲーム</v>
          </cell>
          <cell r="J69" t="str">
            <v>通信型ゲーム</v>
          </cell>
          <cell r="K69" t="str">
            <v>占い</v>
          </cell>
          <cell r="L69" t="str">
            <v>エンターテインメント</v>
          </cell>
          <cell r="M69" t="str">
            <v>懸賞・くじ・競馬</v>
          </cell>
          <cell r="N69" t="str">
            <v>バラエティ・メール</v>
          </cell>
        </row>
        <row r="70">
          <cell r="A70" t="str">
            <v>性別</v>
          </cell>
          <cell r="B70" t="str">
            <v>全　体</v>
          </cell>
          <cell r="C70">
            <v>75</v>
          </cell>
          <cell r="D70">
            <v>14</v>
          </cell>
          <cell r="E70">
            <v>13</v>
          </cell>
          <cell r="F70">
            <v>16</v>
          </cell>
          <cell r="G70">
            <v>29</v>
          </cell>
          <cell r="H70">
            <v>17</v>
          </cell>
          <cell r="I70">
            <v>54</v>
          </cell>
          <cell r="J70">
            <v>9</v>
          </cell>
          <cell r="K70">
            <v>5</v>
          </cell>
          <cell r="L70">
            <v>6</v>
          </cell>
          <cell r="M70">
            <v>6</v>
          </cell>
          <cell r="N70">
            <v>5</v>
          </cell>
        </row>
        <row r="71">
          <cell r="B71" t="str">
            <v>男性</v>
          </cell>
          <cell r="C71">
            <v>45</v>
          </cell>
          <cell r="D71">
            <v>11</v>
          </cell>
          <cell r="E71">
            <v>7</v>
          </cell>
          <cell r="F71">
            <v>9</v>
          </cell>
          <cell r="G71">
            <v>13</v>
          </cell>
          <cell r="H71">
            <v>6</v>
          </cell>
          <cell r="I71">
            <v>36</v>
          </cell>
          <cell r="J71">
            <v>6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</row>
        <row r="72">
          <cell r="B72" t="str">
            <v>女性</v>
          </cell>
          <cell r="C72">
            <v>30</v>
          </cell>
          <cell r="D72">
            <v>3</v>
          </cell>
          <cell r="E72">
            <v>6</v>
          </cell>
          <cell r="F72">
            <v>7</v>
          </cell>
          <cell r="G72">
            <v>16</v>
          </cell>
          <cell r="H72">
            <v>11</v>
          </cell>
          <cell r="I72">
            <v>18</v>
          </cell>
          <cell r="J72">
            <v>3</v>
          </cell>
          <cell r="K72">
            <v>3</v>
          </cell>
          <cell r="L72">
            <v>4</v>
          </cell>
          <cell r="M72">
            <v>5</v>
          </cell>
          <cell r="N72">
            <v>3</v>
          </cell>
        </row>
        <row r="76">
          <cell r="C76" t="str">
            <v>Ｑ３どんなｉアプリをダウンロードしていますか？</v>
          </cell>
        </row>
        <row r="77">
          <cell r="C77" t="str">
            <v>全　体</v>
          </cell>
          <cell r="D77" t="str">
            <v>天気</v>
          </cell>
          <cell r="E77" t="str">
            <v>銀行・証券</v>
          </cell>
          <cell r="F77" t="str">
            <v>交通・地図</v>
          </cell>
          <cell r="G77" t="str">
            <v>着メロ・カラオケ</v>
          </cell>
          <cell r="H77" t="str">
            <v>画像・時計</v>
          </cell>
          <cell r="I77" t="str">
            <v>ゲーム</v>
          </cell>
          <cell r="J77" t="str">
            <v>通信型ゲーム</v>
          </cell>
          <cell r="K77" t="str">
            <v>占い</v>
          </cell>
          <cell r="L77" t="str">
            <v>エンターテインメント</v>
          </cell>
          <cell r="M77" t="str">
            <v>懸賞・くじ・競馬</v>
          </cell>
          <cell r="N77" t="str">
            <v>バラエティ・メール</v>
          </cell>
        </row>
        <row r="78">
          <cell r="A78" t="str">
            <v>年齢</v>
          </cell>
          <cell r="B78" t="str">
            <v>全　体</v>
          </cell>
          <cell r="C78">
            <v>75</v>
          </cell>
          <cell r="D78">
            <v>14</v>
          </cell>
          <cell r="E78">
            <v>13</v>
          </cell>
          <cell r="F78">
            <v>16</v>
          </cell>
          <cell r="G78">
            <v>29</v>
          </cell>
          <cell r="H78">
            <v>17</v>
          </cell>
          <cell r="I78">
            <v>54</v>
          </cell>
          <cell r="J78">
            <v>9</v>
          </cell>
          <cell r="K78">
            <v>5</v>
          </cell>
          <cell r="L78">
            <v>6</v>
          </cell>
          <cell r="M78">
            <v>6</v>
          </cell>
          <cell r="N78">
            <v>5</v>
          </cell>
        </row>
        <row r="79">
          <cell r="B79" t="str">
            <v>１２才未満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１２才～１９才</v>
          </cell>
          <cell r="C80">
            <v>7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6</v>
          </cell>
          <cell r="J80">
            <v>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２０才～２４才</v>
          </cell>
          <cell r="C81">
            <v>15</v>
          </cell>
          <cell r="D81">
            <v>6</v>
          </cell>
          <cell r="E81">
            <v>3</v>
          </cell>
          <cell r="F81">
            <v>2</v>
          </cell>
          <cell r="G81">
            <v>8</v>
          </cell>
          <cell r="H81">
            <v>4</v>
          </cell>
          <cell r="I81">
            <v>15</v>
          </cell>
          <cell r="J81">
            <v>2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</row>
        <row r="82">
          <cell r="B82" t="str">
            <v>２５才～２９才</v>
          </cell>
          <cell r="C82">
            <v>26</v>
          </cell>
          <cell r="D82">
            <v>3</v>
          </cell>
          <cell r="E82">
            <v>4</v>
          </cell>
          <cell r="F82">
            <v>5</v>
          </cell>
          <cell r="G82">
            <v>8</v>
          </cell>
          <cell r="H82">
            <v>6</v>
          </cell>
          <cell r="I82">
            <v>18</v>
          </cell>
          <cell r="J82">
            <v>4</v>
          </cell>
          <cell r="K82">
            <v>0</v>
          </cell>
          <cell r="L82">
            <v>3</v>
          </cell>
          <cell r="M82">
            <v>1</v>
          </cell>
          <cell r="N82">
            <v>3</v>
          </cell>
        </row>
        <row r="83">
          <cell r="B83" t="str">
            <v>３０才～３４才</v>
          </cell>
          <cell r="C83">
            <v>12</v>
          </cell>
          <cell r="D83">
            <v>1</v>
          </cell>
          <cell r="E83">
            <v>3</v>
          </cell>
          <cell r="F83">
            <v>3</v>
          </cell>
          <cell r="G83">
            <v>6</v>
          </cell>
          <cell r="H83">
            <v>4</v>
          </cell>
          <cell r="I83">
            <v>8</v>
          </cell>
          <cell r="J83">
            <v>1</v>
          </cell>
          <cell r="K83">
            <v>3</v>
          </cell>
          <cell r="L83">
            <v>2</v>
          </cell>
          <cell r="M83">
            <v>3</v>
          </cell>
          <cell r="N83">
            <v>1</v>
          </cell>
        </row>
        <row r="84">
          <cell r="B84" t="str">
            <v>３５才～３９才</v>
          </cell>
          <cell r="C84">
            <v>9</v>
          </cell>
          <cell r="D84">
            <v>2</v>
          </cell>
          <cell r="E84">
            <v>1</v>
          </cell>
          <cell r="F84">
            <v>3</v>
          </cell>
          <cell r="G84">
            <v>3</v>
          </cell>
          <cell r="H84">
            <v>1</v>
          </cell>
          <cell r="I84">
            <v>5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４０才～４９才</v>
          </cell>
          <cell r="C85">
            <v>4</v>
          </cell>
          <cell r="D85">
            <v>2</v>
          </cell>
          <cell r="E85">
            <v>0</v>
          </cell>
          <cell r="F85">
            <v>2</v>
          </cell>
          <cell r="G85">
            <v>3</v>
          </cell>
          <cell r="H85">
            <v>0</v>
          </cell>
          <cell r="I85">
            <v>2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５０才～５９才</v>
          </cell>
          <cell r="C86">
            <v>2</v>
          </cell>
          <cell r="D86">
            <v>0</v>
          </cell>
          <cell r="E86">
            <v>2</v>
          </cell>
          <cell r="F86">
            <v>1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６０才以上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91">
          <cell r="A91" t="str">
            <v>Ｑ４ｉアプリ対応のケータイを使い始めたきっかけは何ですか？</v>
          </cell>
        </row>
        <row r="92">
          <cell r="A92" t="str">
            <v>全　体</v>
          </cell>
          <cell r="B92" t="str">
            <v>テレビＣＭ</v>
          </cell>
          <cell r="C92" t="str">
            <v>雑誌の記事</v>
          </cell>
          <cell r="D92" t="str">
            <v>メルマガ</v>
          </cell>
          <cell r="E92" t="str">
            <v>知人から口コミ</v>
          </cell>
          <cell r="F92" t="str">
            <v>ｉモードのメニュー</v>
          </cell>
          <cell r="G92" t="str">
            <v>その他</v>
          </cell>
          <cell r="H92" t="str">
            <v>不明</v>
          </cell>
        </row>
        <row r="93">
          <cell r="A93">
            <v>83</v>
          </cell>
          <cell r="B93">
            <v>24</v>
          </cell>
          <cell r="C93">
            <v>17</v>
          </cell>
          <cell r="D93">
            <v>2</v>
          </cell>
          <cell r="E93">
            <v>12</v>
          </cell>
          <cell r="F93">
            <v>9</v>
          </cell>
          <cell r="G93">
            <v>0</v>
          </cell>
          <cell r="H93">
            <v>19</v>
          </cell>
        </row>
        <row r="97">
          <cell r="C97" t="str">
            <v>Ｑ４ｉアプリ対応のケータイを使い始めたきっかけは何ですか？</v>
          </cell>
        </row>
        <row r="98">
          <cell r="C98" t="str">
            <v>全　体</v>
          </cell>
          <cell r="D98" t="str">
            <v>テレビＣＭ</v>
          </cell>
          <cell r="E98" t="str">
            <v>雑誌の記事</v>
          </cell>
          <cell r="F98" t="str">
            <v>メルマガ</v>
          </cell>
          <cell r="G98" t="str">
            <v>知人から口コミ</v>
          </cell>
          <cell r="H98" t="str">
            <v>ｉモードのメニュー</v>
          </cell>
          <cell r="I98" t="str">
            <v>その他</v>
          </cell>
          <cell r="J98" t="str">
            <v>不明</v>
          </cell>
        </row>
        <row r="99">
          <cell r="A99" t="str">
            <v>性別</v>
          </cell>
          <cell r="B99" t="str">
            <v>全　体</v>
          </cell>
          <cell r="C99">
            <v>83</v>
          </cell>
          <cell r="D99">
            <v>24</v>
          </cell>
          <cell r="E99">
            <v>17</v>
          </cell>
          <cell r="F99">
            <v>2</v>
          </cell>
          <cell r="G99">
            <v>12</v>
          </cell>
          <cell r="H99">
            <v>9</v>
          </cell>
          <cell r="I99">
            <v>0</v>
          </cell>
          <cell r="J99">
            <v>19</v>
          </cell>
        </row>
        <row r="100">
          <cell r="B100" t="str">
            <v>男性</v>
          </cell>
          <cell r="C100">
            <v>51</v>
          </cell>
          <cell r="D100">
            <v>18</v>
          </cell>
          <cell r="E100">
            <v>8</v>
          </cell>
          <cell r="F100">
            <v>2</v>
          </cell>
          <cell r="G100">
            <v>5</v>
          </cell>
          <cell r="H100">
            <v>5</v>
          </cell>
          <cell r="I100">
            <v>0</v>
          </cell>
          <cell r="J100">
            <v>13</v>
          </cell>
        </row>
        <row r="101">
          <cell r="B101" t="str">
            <v>女性</v>
          </cell>
          <cell r="C101">
            <v>32</v>
          </cell>
          <cell r="D101">
            <v>6</v>
          </cell>
          <cell r="E101">
            <v>9</v>
          </cell>
          <cell r="F101">
            <v>0</v>
          </cell>
          <cell r="G101">
            <v>7</v>
          </cell>
          <cell r="H101">
            <v>4</v>
          </cell>
          <cell r="I101">
            <v>0</v>
          </cell>
          <cell r="J101">
            <v>6</v>
          </cell>
        </row>
        <row r="105">
          <cell r="C105" t="str">
            <v>Ｑ４ｉアプリ対応のケータイを使い始めたきっかけは何ですか？</v>
          </cell>
        </row>
        <row r="106">
          <cell r="C106" t="str">
            <v>全　体</v>
          </cell>
          <cell r="D106" t="str">
            <v>テレビＣＭ</v>
          </cell>
          <cell r="E106" t="str">
            <v>雑誌の記事</v>
          </cell>
          <cell r="F106" t="str">
            <v>メルマガ</v>
          </cell>
          <cell r="G106" t="str">
            <v>知人から口コミ</v>
          </cell>
          <cell r="H106" t="str">
            <v>ｉモードのメニュー</v>
          </cell>
          <cell r="I106" t="str">
            <v>その他</v>
          </cell>
          <cell r="J106" t="str">
            <v>不明</v>
          </cell>
        </row>
        <row r="107">
          <cell r="A107" t="str">
            <v>年齢</v>
          </cell>
          <cell r="B107" t="str">
            <v>全　体</v>
          </cell>
          <cell r="C107">
            <v>83</v>
          </cell>
          <cell r="D107">
            <v>24</v>
          </cell>
          <cell r="E107">
            <v>17</v>
          </cell>
          <cell r="F107">
            <v>2</v>
          </cell>
          <cell r="G107">
            <v>12</v>
          </cell>
          <cell r="H107">
            <v>9</v>
          </cell>
          <cell r="I107">
            <v>0</v>
          </cell>
          <cell r="J107">
            <v>19</v>
          </cell>
        </row>
        <row r="108">
          <cell r="B108" t="str">
            <v>１２才未満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１２才～１９才</v>
          </cell>
          <cell r="C109">
            <v>7</v>
          </cell>
          <cell r="D109">
            <v>3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</row>
        <row r="110">
          <cell r="B110" t="str">
            <v>２０才～２４才</v>
          </cell>
          <cell r="C110">
            <v>16</v>
          </cell>
          <cell r="D110">
            <v>6</v>
          </cell>
          <cell r="E110">
            <v>4</v>
          </cell>
          <cell r="F110">
            <v>0</v>
          </cell>
          <cell r="G110">
            <v>2</v>
          </cell>
          <cell r="H110">
            <v>1</v>
          </cell>
          <cell r="I110">
            <v>0</v>
          </cell>
          <cell r="J110">
            <v>3</v>
          </cell>
        </row>
        <row r="111">
          <cell r="B111" t="str">
            <v>２５才～２９才</v>
          </cell>
          <cell r="C111">
            <v>29</v>
          </cell>
          <cell r="D111">
            <v>6</v>
          </cell>
          <cell r="E111">
            <v>7</v>
          </cell>
          <cell r="F111">
            <v>1</v>
          </cell>
          <cell r="G111">
            <v>5</v>
          </cell>
          <cell r="H111">
            <v>3</v>
          </cell>
          <cell r="I111">
            <v>0</v>
          </cell>
          <cell r="J111">
            <v>7</v>
          </cell>
        </row>
        <row r="112">
          <cell r="B112" t="str">
            <v>３０才～３４才</v>
          </cell>
          <cell r="C112">
            <v>14</v>
          </cell>
          <cell r="D112">
            <v>3</v>
          </cell>
          <cell r="E112">
            <v>4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4</v>
          </cell>
        </row>
        <row r="113">
          <cell r="B113" t="str">
            <v>３５才～３９才</v>
          </cell>
          <cell r="C113">
            <v>9</v>
          </cell>
          <cell r="D113">
            <v>3</v>
          </cell>
          <cell r="E113">
            <v>1</v>
          </cell>
          <cell r="F113">
            <v>0</v>
          </cell>
          <cell r="G113">
            <v>3</v>
          </cell>
          <cell r="H113">
            <v>2</v>
          </cell>
          <cell r="I113">
            <v>0</v>
          </cell>
          <cell r="J113">
            <v>0</v>
          </cell>
        </row>
        <row r="114">
          <cell r="B114" t="str">
            <v>４０才～４９才</v>
          </cell>
          <cell r="C114">
            <v>4</v>
          </cell>
          <cell r="D114">
            <v>2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  <cell r="J114">
            <v>0</v>
          </cell>
        </row>
        <row r="115">
          <cell r="B115" t="str">
            <v>５０才～５９才</v>
          </cell>
          <cell r="C115">
            <v>4</v>
          </cell>
          <cell r="D115">
            <v>1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2</v>
          </cell>
        </row>
        <row r="116">
          <cell r="B116" t="str">
            <v>６０才以上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A120" t="str">
            <v>Ｑ５満足度（ｉアプリの利用価格）</v>
          </cell>
        </row>
        <row r="121">
          <cell r="A121" t="str">
            <v>全　体</v>
          </cell>
          <cell r="B121" t="str">
            <v>非常に満足</v>
          </cell>
          <cell r="C121" t="str">
            <v>満足</v>
          </cell>
          <cell r="D121" t="str">
            <v>ふつう</v>
          </cell>
          <cell r="E121" t="str">
            <v>少し満足</v>
          </cell>
          <cell r="F121" t="str">
            <v>不満</v>
          </cell>
          <cell r="G121" t="str">
            <v>不明</v>
          </cell>
        </row>
        <row r="122">
          <cell r="A122">
            <v>83</v>
          </cell>
          <cell r="B122">
            <v>2</v>
          </cell>
          <cell r="C122">
            <v>17</v>
          </cell>
          <cell r="D122">
            <v>26</v>
          </cell>
          <cell r="E122">
            <v>22</v>
          </cell>
          <cell r="F122">
            <v>11</v>
          </cell>
          <cell r="G122">
            <v>5</v>
          </cell>
        </row>
        <row r="126">
          <cell r="C126" t="str">
            <v>Ｑ５満足度（ｉアプリの利用価格）</v>
          </cell>
        </row>
        <row r="127">
          <cell r="C127" t="str">
            <v>全　体</v>
          </cell>
          <cell r="D127" t="str">
            <v>非常に満足</v>
          </cell>
          <cell r="E127" t="str">
            <v>満足</v>
          </cell>
          <cell r="F127" t="str">
            <v>ふつう</v>
          </cell>
          <cell r="G127" t="str">
            <v>少し満足</v>
          </cell>
          <cell r="H127" t="str">
            <v>不満</v>
          </cell>
          <cell r="I127" t="str">
            <v>不明</v>
          </cell>
        </row>
        <row r="128">
          <cell r="A128" t="str">
            <v>性別</v>
          </cell>
          <cell r="B128" t="str">
            <v>全　体</v>
          </cell>
          <cell r="C128">
            <v>83</v>
          </cell>
          <cell r="D128">
            <v>2</v>
          </cell>
          <cell r="E128">
            <v>17</v>
          </cell>
          <cell r="F128">
            <v>26</v>
          </cell>
          <cell r="G128">
            <v>22</v>
          </cell>
          <cell r="H128">
            <v>11</v>
          </cell>
          <cell r="I128">
            <v>5</v>
          </cell>
        </row>
        <row r="129">
          <cell r="B129" t="str">
            <v>男性</v>
          </cell>
          <cell r="C129">
            <v>51</v>
          </cell>
          <cell r="D129">
            <v>2</v>
          </cell>
          <cell r="E129">
            <v>6</v>
          </cell>
          <cell r="F129">
            <v>16</v>
          </cell>
          <cell r="G129">
            <v>16</v>
          </cell>
          <cell r="H129">
            <v>9</v>
          </cell>
          <cell r="I129">
            <v>2</v>
          </cell>
        </row>
        <row r="130">
          <cell r="B130" t="str">
            <v>女性</v>
          </cell>
          <cell r="C130">
            <v>32</v>
          </cell>
          <cell r="D130">
            <v>0</v>
          </cell>
          <cell r="E130">
            <v>11</v>
          </cell>
          <cell r="F130">
            <v>10</v>
          </cell>
          <cell r="G130">
            <v>6</v>
          </cell>
          <cell r="H130">
            <v>2</v>
          </cell>
          <cell r="I130">
            <v>3</v>
          </cell>
        </row>
        <row r="134">
          <cell r="C134" t="str">
            <v>Ｑ５満足度（ｉアプリの利用価格）</v>
          </cell>
        </row>
        <row r="135">
          <cell r="C135" t="str">
            <v>全　体</v>
          </cell>
          <cell r="D135" t="str">
            <v>非常に満足</v>
          </cell>
          <cell r="E135" t="str">
            <v>満足</v>
          </cell>
          <cell r="F135" t="str">
            <v>ふつう</v>
          </cell>
          <cell r="G135" t="str">
            <v>少し満足</v>
          </cell>
          <cell r="H135" t="str">
            <v>不満</v>
          </cell>
          <cell r="I135" t="str">
            <v>不明</v>
          </cell>
        </row>
        <row r="136">
          <cell r="A136" t="str">
            <v>年齢</v>
          </cell>
          <cell r="B136" t="str">
            <v>全　体</v>
          </cell>
          <cell r="C136">
            <v>83</v>
          </cell>
          <cell r="D136">
            <v>2</v>
          </cell>
          <cell r="E136">
            <v>17</v>
          </cell>
          <cell r="F136">
            <v>26</v>
          </cell>
          <cell r="G136">
            <v>22</v>
          </cell>
          <cell r="H136">
            <v>11</v>
          </cell>
          <cell r="I136">
            <v>5</v>
          </cell>
        </row>
        <row r="137">
          <cell r="B137" t="str">
            <v>１２才未満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１２才～１９才</v>
          </cell>
          <cell r="C138">
            <v>7</v>
          </cell>
          <cell r="D138">
            <v>0</v>
          </cell>
          <cell r="E138">
            <v>1</v>
          </cell>
          <cell r="F138">
            <v>1</v>
          </cell>
          <cell r="G138">
            <v>4</v>
          </cell>
          <cell r="H138">
            <v>1</v>
          </cell>
          <cell r="I138">
            <v>0</v>
          </cell>
        </row>
        <row r="139">
          <cell r="B139" t="str">
            <v>２０才～２４才</v>
          </cell>
          <cell r="C139">
            <v>16</v>
          </cell>
          <cell r="D139">
            <v>0</v>
          </cell>
          <cell r="E139">
            <v>4</v>
          </cell>
          <cell r="F139">
            <v>5</v>
          </cell>
          <cell r="G139">
            <v>3</v>
          </cell>
          <cell r="H139">
            <v>3</v>
          </cell>
          <cell r="I139">
            <v>1</v>
          </cell>
        </row>
        <row r="140">
          <cell r="B140" t="str">
            <v>２５才～２９才</v>
          </cell>
          <cell r="C140">
            <v>29</v>
          </cell>
          <cell r="D140">
            <v>0</v>
          </cell>
          <cell r="E140">
            <v>6</v>
          </cell>
          <cell r="F140">
            <v>13</v>
          </cell>
          <cell r="G140">
            <v>6</v>
          </cell>
          <cell r="H140">
            <v>3</v>
          </cell>
          <cell r="I140">
            <v>1</v>
          </cell>
        </row>
        <row r="141">
          <cell r="B141" t="str">
            <v>３０才～３４才</v>
          </cell>
          <cell r="C141">
            <v>14</v>
          </cell>
          <cell r="D141">
            <v>0</v>
          </cell>
          <cell r="E141">
            <v>3</v>
          </cell>
          <cell r="F141">
            <v>3</v>
          </cell>
          <cell r="G141">
            <v>4</v>
          </cell>
          <cell r="H141">
            <v>2</v>
          </cell>
          <cell r="I141">
            <v>2</v>
          </cell>
        </row>
        <row r="142">
          <cell r="B142" t="str">
            <v>３５才～３９才</v>
          </cell>
          <cell r="C142">
            <v>9</v>
          </cell>
          <cell r="D142">
            <v>0</v>
          </cell>
          <cell r="E142">
            <v>1</v>
          </cell>
          <cell r="F142">
            <v>4</v>
          </cell>
          <cell r="G142">
            <v>2</v>
          </cell>
          <cell r="H142">
            <v>2</v>
          </cell>
          <cell r="I142">
            <v>0</v>
          </cell>
        </row>
        <row r="143">
          <cell r="B143" t="str">
            <v>４０才～４９才</v>
          </cell>
          <cell r="C143">
            <v>4</v>
          </cell>
          <cell r="D143">
            <v>1</v>
          </cell>
          <cell r="E143">
            <v>1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</row>
        <row r="144">
          <cell r="B144" t="str">
            <v>５０才～５９才</v>
          </cell>
          <cell r="C144">
            <v>4</v>
          </cell>
          <cell r="D144">
            <v>1</v>
          </cell>
          <cell r="E144">
            <v>1</v>
          </cell>
          <cell r="F144">
            <v>0</v>
          </cell>
          <cell r="G144">
            <v>1</v>
          </cell>
          <cell r="H144">
            <v>0</v>
          </cell>
          <cell r="I144">
            <v>1</v>
          </cell>
        </row>
        <row r="145">
          <cell r="B145" t="str">
            <v>６０才以上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9">
          <cell r="A149" t="str">
            <v>Ｑ５満足度（ｉアプリの種類の多さ）</v>
          </cell>
        </row>
        <row r="150">
          <cell r="A150" t="str">
            <v>全　体</v>
          </cell>
          <cell r="B150" t="str">
            <v>非常に満足</v>
          </cell>
          <cell r="C150" t="str">
            <v>満足</v>
          </cell>
          <cell r="D150" t="str">
            <v>ふつう</v>
          </cell>
          <cell r="E150" t="str">
            <v>少し満足</v>
          </cell>
          <cell r="F150" t="str">
            <v>不満</v>
          </cell>
          <cell r="G150" t="str">
            <v>不明</v>
          </cell>
        </row>
        <row r="151">
          <cell r="A151">
            <v>83</v>
          </cell>
          <cell r="B151">
            <v>4</v>
          </cell>
          <cell r="C151">
            <v>23</v>
          </cell>
          <cell r="D151">
            <v>23</v>
          </cell>
          <cell r="E151">
            <v>19</v>
          </cell>
          <cell r="F151">
            <v>9</v>
          </cell>
          <cell r="G151">
            <v>5</v>
          </cell>
        </row>
        <row r="155">
          <cell r="C155" t="str">
            <v>Ｑ５満足度（ｉアプリの種類の多さ）</v>
          </cell>
        </row>
        <row r="156">
          <cell r="C156" t="str">
            <v>全　体</v>
          </cell>
          <cell r="D156" t="str">
            <v>非常に満足</v>
          </cell>
          <cell r="E156" t="str">
            <v>満足</v>
          </cell>
          <cell r="F156" t="str">
            <v>ふつう</v>
          </cell>
          <cell r="G156" t="str">
            <v>少し満足</v>
          </cell>
          <cell r="H156" t="str">
            <v>不満</v>
          </cell>
          <cell r="I156" t="str">
            <v>不明</v>
          </cell>
        </row>
        <row r="157">
          <cell r="A157" t="str">
            <v>性別</v>
          </cell>
          <cell r="B157" t="str">
            <v>全　体</v>
          </cell>
          <cell r="C157">
            <v>83</v>
          </cell>
          <cell r="D157">
            <v>4</v>
          </cell>
          <cell r="E157">
            <v>23</v>
          </cell>
          <cell r="F157">
            <v>23</v>
          </cell>
          <cell r="G157">
            <v>19</v>
          </cell>
          <cell r="H157">
            <v>9</v>
          </cell>
          <cell r="I157">
            <v>5</v>
          </cell>
        </row>
        <row r="158">
          <cell r="B158" t="str">
            <v>男性</v>
          </cell>
          <cell r="C158">
            <v>51</v>
          </cell>
          <cell r="D158">
            <v>3</v>
          </cell>
          <cell r="E158">
            <v>11</v>
          </cell>
          <cell r="F158">
            <v>14</v>
          </cell>
          <cell r="G158">
            <v>13</v>
          </cell>
          <cell r="H158">
            <v>8</v>
          </cell>
          <cell r="I158">
            <v>2</v>
          </cell>
        </row>
        <row r="159">
          <cell r="B159" t="str">
            <v>女性</v>
          </cell>
          <cell r="C159">
            <v>32</v>
          </cell>
          <cell r="D159">
            <v>1</v>
          </cell>
          <cell r="E159">
            <v>12</v>
          </cell>
          <cell r="F159">
            <v>9</v>
          </cell>
          <cell r="G159">
            <v>6</v>
          </cell>
          <cell r="H159">
            <v>1</v>
          </cell>
          <cell r="I159">
            <v>3</v>
          </cell>
        </row>
        <row r="163">
          <cell r="C163" t="str">
            <v>Ｑ５満足度（ｉアプリの種類の多さ）</v>
          </cell>
        </row>
        <row r="164">
          <cell r="C164" t="str">
            <v>全　体</v>
          </cell>
          <cell r="D164" t="str">
            <v>非常に満足</v>
          </cell>
          <cell r="E164" t="str">
            <v>満足</v>
          </cell>
          <cell r="F164" t="str">
            <v>ふつう</v>
          </cell>
          <cell r="G164" t="str">
            <v>少し満足</v>
          </cell>
          <cell r="H164" t="str">
            <v>不満</v>
          </cell>
          <cell r="I164" t="str">
            <v>不明</v>
          </cell>
        </row>
        <row r="165">
          <cell r="A165" t="str">
            <v>年齢</v>
          </cell>
          <cell r="B165" t="str">
            <v>全　体</v>
          </cell>
          <cell r="C165">
            <v>83</v>
          </cell>
          <cell r="D165">
            <v>4</v>
          </cell>
          <cell r="E165">
            <v>23</v>
          </cell>
          <cell r="F165">
            <v>23</v>
          </cell>
          <cell r="G165">
            <v>19</v>
          </cell>
          <cell r="H165">
            <v>9</v>
          </cell>
          <cell r="I165">
            <v>5</v>
          </cell>
        </row>
        <row r="166">
          <cell r="B166" t="str">
            <v>１２才未満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１２才～１９才</v>
          </cell>
          <cell r="C167">
            <v>7</v>
          </cell>
          <cell r="D167">
            <v>2</v>
          </cell>
          <cell r="E167">
            <v>1</v>
          </cell>
          <cell r="F167">
            <v>0</v>
          </cell>
          <cell r="G167">
            <v>3</v>
          </cell>
          <cell r="H167">
            <v>1</v>
          </cell>
          <cell r="I167">
            <v>0</v>
          </cell>
        </row>
        <row r="168">
          <cell r="B168" t="str">
            <v>２０才～２４才</v>
          </cell>
          <cell r="C168">
            <v>16</v>
          </cell>
          <cell r="D168">
            <v>0</v>
          </cell>
          <cell r="E168">
            <v>4</v>
          </cell>
          <cell r="F168">
            <v>6</v>
          </cell>
          <cell r="G168">
            <v>4</v>
          </cell>
          <cell r="H168">
            <v>1</v>
          </cell>
          <cell r="I168">
            <v>1</v>
          </cell>
        </row>
        <row r="169">
          <cell r="B169" t="str">
            <v>２５才～２９才</v>
          </cell>
          <cell r="C169">
            <v>29</v>
          </cell>
          <cell r="D169">
            <v>1</v>
          </cell>
          <cell r="E169">
            <v>9</v>
          </cell>
          <cell r="F169">
            <v>10</v>
          </cell>
          <cell r="G169">
            <v>5</v>
          </cell>
          <cell r="H169">
            <v>3</v>
          </cell>
          <cell r="I169">
            <v>1</v>
          </cell>
        </row>
        <row r="170">
          <cell r="B170" t="str">
            <v>３０才～３４才</v>
          </cell>
          <cell r="C170">
            <v>14</v>
          </cell>
          <cell r="D170">
            <v>0</v>
          </cell>
          <cell r="E170">
            <v>4</v>
          </cell>
          <cell r="F170">
            <v>2</v>
          </cell>
          <cell r="G170">
            <v>3</v>
          </cell>
          <cell r="H170">
            <v>3</v>
          </cell>
          <cell r="I170">
            <v>2</v>
          </cell>
        </row>
        <row r="171">
          <cell r="B171" t="str">
            <v>３５才～３９才</v>
          </cell>
          <cell r="C171">
            <v>9</v>
          </cell>
          <cell r="D171">
            <v>0</v>
          </cell>
          <cell r="E171">
            <v>4</v>
          </cell>
          <cell r="F171">
            <v>2</v>
          </cell>
          <cell r="G171">
            <v>2</v>
          </cell>
          <cell r="H171">
            <v>1</v>
          </cell>
          <cell r="I171">
            <v>0</v>
          </cell>
        </row>
        <row r="172">
          <cell r="B172" t="str">
            <v>４０才～４９才</v>
          </cell>
          <cell r="C172">
            <v>4</v>
          </cell>
          <cell r="D172">
            <v>0</v>
          </cell>
          <cell r="E172">
            <v>0</v>
          </cell>
          <cell r="F172">
            <v>2</v>
          </cell>
          <cell r="G172">
            <v>2</v>
          </cell>
          <cell r="H172">
            <v>0</v>
          </cell>
          <cell r="I172">
            <v>0</v>
          </cell>
        </row>
        <row r="173">
          <cell r="B173" t="str">
            <v>５０才～５９才</v>
          </cell>
          <cell r="C173">
            <v>4</v>
          </cell>
          <cell r="D173">
            <v>1</v>
          </cell>
          <cell r="E173">
            <v>1</v>
          </cell>
          <cell r="F173">
            <v>1</v>
          </cell>
          <cell r="G173">
            <v>0</v>
          </cell>
          <cell r="H173">
            <v>0</v>
          </cell>
          <cell r="I173">
            <v>1</v>
          </cell>
        </row>
        <row r="174">
          <cell r="B174" t="str">
            <v>６０才以上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8">
          <cell r="A178" t="str">
            <v>Ｑ５満足度（ｉアプリのレベル）</v>
          </cell>
        </row>
        <row r="179">
          <cell r="A179" t="str">
            <v>全　体</v>
          </cell>
          <cell r="B179" t="str">
            <v>非常に満足</v>
          </cell>
          <cell r="C179" t="str">
            <v>満足</v>
          </cell>
          <cell r="D179" t="str">
            <v>ふつう</v>
          </cell>
          <cell r="E179" t="str">
            <v>少し満足</v>
          </cell>
          <cell r="F179" t="str">
            <v>不満</v>
          </cell>
          <cell r="G179" t="str">
            <v>不明</v>
          </cell>
        </row>
        <row r="180">
          <cell r="A180">
            <v>83</v>
          </cell>
          <cell r="B180">
            <v>3</v>
          </cell>
          <cell r="C180">
            <v>16</v>
          </cell>
          <cell r="D180">
            <v>30</v>
          </cell>
          <cell r="E180">
            <v>22</v>
          </cell>
          <cell r="F180">
            <v>7</v>
          </cell>
          <cell r="G180">
            <v>5</v>
          </cell>
        </row>
        <row r="184">
          <cell r="C184" t="str">
            <v>Ｑ５満足度（ｉアプリのレベル）</v>
          </cell>
        </row>
        <row r="185">
          <cell r="C185" t="str">
            <v>全　体</v>
          </cell>
          <cell r="D185" t="str">
            <v>非常に満足</v>
          </cell>
          <cell r="E185" t="str">
            <v>満足</v>
          </cell>
          <cell r="F185" t="str">
            <v>ふつう</v>
          </cell>
          <cell r="G185" t="str">
            <v>少し満足</v>
          </cell>
          <cell r="H185" t="str">
            <v>不満</v>
          </cell>
          <cell r="I185" t="str">
            <v>不明</v>
          </cell>
        </row>
        <row r="186">
          <cell r="A186" t="str">
            <v>性別</v>
          </cell>
          <cell r="B186" t="str">
            <v>全　体</v>
          </cell>
          <cell r="C186">
            <v>83</v>
          </cell>
          <cell r="D186">
            <v>3</v>
          </cell>
          <cell r="E186">
            <v>16</v>
          </cell>
          <cell r="F186">
            <v>30</v>
          </cell>
          <cell r="G186">
            <v>22</v>
          </cell>
          <cell r="H186">
            <v>7</v>
          </cell>
          <cell r="I186">
            <v>5</v>
          </cell>
        </row>
        <row r="187">
          <cell r="B187" t="str">
            <v>男性</v>
          </cell>
          <cell r="C187">
            <v>51</v>
          </cell>
          <cell r="D187">
            <v>1</v>
          </cell>
          <cell r="E187">
            <v>6</v>
          </cell>
          <cell r="F187">
            <v>15</v>
          </cell>
          <cell r="G187">
            <v>20</v>
          </cell>
          <cell r="H187">
            <v>7</v>
          </cell>
          <cell r="I187">
            <v>2</v>
          </cell>
        </row>
        <row r="188">
          <cell r="B188" t="str">
            <v>女性</v>
          </cell>
          <cell r="C188">
            <v>32</v>
          </cell>
          <cell r="D188">
            <v>2</v>
          </cell>
          <cell r="E188">
            <v>10</v>
          </cell>
          <cell r="F188">
            <v>15</v>
          </cell>
          <cell r="G188">
            <v>2</v>
          </cell>
          <cell r="H188">
            <v>0</v>
          </cell>
          <cell r="I188">
            <v>3</v>
          </cell>
        </row>
        <row r="192">
          <cell r="C192" t="str">
            <v>Ｑ５満足度（ｉアプリのレベル）</v>
          </cell>
        </row>
        <row r="193">
          <cell r="C193" t="str">
            <v>全　体</v>
          </cell>
          <cell r="D193" t="str">
            <v>非常に満足</v>
          </cell>
          <cell r="E193" t="str">
            <v>満足</v>
          </cell>
          <cell r="F193" t="str">
            <v>ふつう</v>
          </cell>
          <cell r="G193" t="str">
            <v>少し満足</v>
          </cell>
          <cell r="H193" t="str">
            <v>不満</v>
          </cell>
          <cell r="I193" t="str">
            <v>不明</v>
          </cell>
        </row>
        <row r="194">
          <cell r="A194" t="str">
            <v>年齢</v>
          </cell>
          <cell r="B194" t="str">
            <v>全　体</v>
          </cell>
          <cell r="C194">
            <v>83</v>
          </cell>
          <cell r="D194">
            <v>3</v>
          </cell>
          <cell r="E194">
            <v>16</v>
          </cell>
          <cell r="F194">
            <v>30</v>
          </cell>
          <cell r="G194">
            <v>22</v>
          </cell>
          <cell r="H194">
            <v>7</v>
          </cell>
          <cell r="I194">
            <v>5</v>
          </cell>
        </row>
        <row r="195">
          <cell r="B195" t="str">
            <v>１２才未満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 t="str">
            <v>１２才～１９才</v>
          </cell>
          <cell r="C196">
            <v>7</v>
          </cell>
          <cell r="D196">
            <v>1</v>
          </cell>
          <cell r="E196">
            <v>3</v>
          </cell>
          <cell r="F196">
            <v>0</v>
          </cell>
          <cell r="G196">
            <v>1</v>
          </cell>
          <cell r="H196">
            <v>2</v>
          </cell>
          <cell r="I196">
            <v>0</v>
          </cell>
        </row>
        <row r="197">
          <cell r="B197" t="str">
            <v>２０才～２４才</v>
          </cell>
          <cell r="C197">
            <v>16</v>
          </cell>
          <cell r="D197">
            <v>0</v>
          </cell>
          <cell r="E197">
            <v>1</v>
          </cell>
          <cell r="F197">
            <v>7</v>
          </cell>
          <cell r="G197">
            <v>5</v>
          </cell>
          <cell r="H197">
            <v>2</v>
          </cell>
          <cell r="I197">
            <v>1</v>
          </cell>
        </row>
        <row r="198">
          <cell r="B198" t="str">
            <v>２５才～２９才</v>
          </cell>
          <cell r="C198">
            <v>29</v>
          </cell>
          <cell r="D198">
            <v>1</v>
          </cell>
          <cell r="E198">
            <v>5</v>
          </cell>
          <cell r="F198">
            <v>14</v>
          </cell>
          <cell r="G198">
            <v>7</v>
          </cell>
          <cell r="H198">
            <v>1</v>
          </cell>
          <cell r="I198">
            <v>1</v>
          </cell>
        </row>
        <row r="199">
          <cell r="B199" t="str">
            <v>３０才～３４才</v>
          </cell>
          <cell r="C199">
            <v>14</v>
          </cell>
          <cell r="D199">
            <v>0</v>
          </cell>
          <cell r="E199">
            <v>5</v>
          </cell>
          <cell r="F199">
            <v>3</v>
          </cell>
          <cell r="G199">
            <v>2</v>
          </cell>
          <cell r="H199">
            <v>2</v>
          </cell>
          <cell r="I199">
            <v>2</v>
          </cell>
        </row>
        <row r="200">
          <cell r="B200" t="str">
            <v>３５才～３９才</v>
          </cell>
          <cell r="C200">
            <v>9</v>
          </cell>
          <cell r="D200">
            <v>0</v>
          </cell>
          <cell r="E200">
            <v>1</v>
          </cell>
          <cell r="F200">
            <v>3</v>
          </cell>
          <cell r="G200">
            <v>5</v>
          </cell>
          <cell r="H200">
            <v>0</v>
          </cell>
          <cell r="I200">
            <v>0</v>
          </cell>
        </row>
        <row r="201">
          <cell r="B201" t="str">
            <v>４０才～４９才</v>
          </cell>
          <cell r="C201">
            <v>4</v>
          </cell>
          <cell r="D201">
            <v>0</v>
          </cell>
          <cell r="E201">
            <v>1</v>
          </cell>
          <cell r="F201">
            <v>2</v>
          </cell>
          <cell r="G201">
            <v>1</v>
          </cell>
          <cell r="H201">
            <v>0</v>
          </cell>
          <cell r="I201">
            <v>0</v>
          </cell>
        </row>
        <row r="202">
          <cell r="B202" t="str">
            <v>５０才～５９才</v>
          </cell>
          <cell r="C202">
            <v>4</v>
          </cell>
          <cell r="D202">
            <v>1</v>
          </cell>
          <cell r="E202">
            <v>0</v>
          </cell>
          <cell r="F202">
            <v>1</v>
          </cell>
          <cell r="G202">
            <v>1</v>
          </cell>
          <cell r="H202">
            <v>0</v>
          </cell>
          <cell r="I202">
            <v>1</v>
          </cell>
        </row>
        <row r="203">
          <cell r="B203" t="str">
            <v>６０才以上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7">
          <cell r="A207" t="str">
            <v>Ｑ５満足度（ｉアプリの使いやすさ）</v>
          </cell>
        </row>
        <row r="208">
          <cell r="A208" t="str">
            <v>全　体</v>
          </cell>
          <cell r="B208" t="str">
            <v>非常に満足</v>
          </cell>
          <cell r="C208" t="str">
            <v>満足</v>
          </cell>
          <cell r="D208" t="str">
            <v>ふつう</v>
          </cell>
          <cell r="E208" t="str">
            <v>少し満足</v>
          </cell>
          <cell r="F208" t="str">
            <v>不満</v>
          </cell>
          <cell r="G208" t="str">
            <v>不明</v>
          </cell>
        </row>
        <row r="209">
          <cell r="A209">
            <v>83</v>
          </cell>
          <cell r="B209">
            <v>2</v>
          </cell>
          <cell r="C209">
            <v>17</v>
          </cell>
          <cell r="D209">
            <v>22</v>
          </cell>
          <cell r="E209">
            <v>29</v>
          </cell>
          <cell r="F209">
            <v>8</v>
          </cell>
          <cell r="G209">
            <v>5</v>
          </cell>
        </row>
        <row r="213">
          <cell r="C213" t="str">
            <v>Ｑ５満足度（ｉアプリの使いやすさ）</v>
          </cell>
        </row>
        <row r="214">
          <cell r="C214" t="str">
            <v>全　体</v>
          </cell>
          <cell r="D214" t="str">
            <v>非常に満足</v>
          </cell>
          <cell r="E214" t="str">
            <v>満足</v>
          </cell>
          <cell r="F214" t="str">
            <v>ふつう</v>
          </cell>
          <cell r="G214" t="str">
            <v>少し満足</v>
          </cell>
          <cell r="H214" t="str">
            <v>不満</v>
          </cell>
          <cell r="I214" t="str">
            <v>不明</v>
          </cell>
        </row>
        <row r="215">
          <cell r="A215" t="str">
            <v>性別</v>
          </cell>
          <cell r="B215" t="str">
            <v>全　体</v>
          </cell>
          <cell r="C215">
            <v>83</v>
          </cell>
          <cell r="D215">
            <v>2</v>
          </cell>
          <cell r="E215">
            <v>17</v>
          </cell>
          <cell r="F215">
            <v>22</v>
          </cell>
          <cell r="G215">
            <v>29</v>
          </cell>
          <cell r="H215">
            <v>8</v>
          </cell>
          <cell r="I215">
            <v>5</v>
          </cell>
        </row>
        <row r="216">
          <cell r="B216" t="str">
            <v>男性</v>
          </cell>
          <cell r="C216">
            <v>51</v>
          </cell>
          <cell r="D216">
            <v>0</v>
          </cell>
          <cell r="E216">
            <v>7</v>
          </cell>
          <cell r="F216">
            <v>16</v>
          </cell>
          <cell r="G216">
            <v>18</v>
          </cell>
          <cell r="H216">
            <v>8</v>
          </cell>
          <cell r="I216">
            <v>2</v>
          </cell>
        </row>
        <row r="217">
          <cell r="B217" t="str">
            <v>女性</v>
          </cell>
          <cell r="C217">
            <v>32</v>
          </cell>
          <cell r="D217">
            <v>2</v>
          </cell>
          <cell r="E217">
            <v>10</v>
          </cell>
          <cell r="F217">
            <v>6</v>
          </cell>
          <cell r="G217">
            <v>11</v>
          </cell>
          <cell r="H217">
            <v>0</v>
          </cell>
          <cell r="I217">
            <v>3</v>
          </cell>
        </row>
        <row r="221">
          <cell r="C221" t="str">
            <v>Ｑ５満足度（ｉアプリの使いやすさ）</v>
          </cell>
        </row>
        <row r="222">
          <cell r="C222" t="str">
            <v>全　体</v>
          </cell>
          <cell r="D222" t="str">
            <v>非常に満足</v>
          </cell>
          <cell r="E222" t="str">
            <v>満足</v>
          </cell>
          <cell r="F222" t="str">
            <v>ふつう</v>
          </cell>
          <cell r="G222" t="str">
            <v>少し満足</v>
          </cell>
          <cell r="H222" t="str">
            <v>不満</v>
          </cell>
          <cell r="I222" t="str">
            <v>不明</v>
          </cell>
        </row>
        <row r="223">
          <cell r="A223" t="str">
            <v>年齢</v>
          </cell>
          <cell r="B223" t="str">
            <v>全　体</v>
          </cell>
          <cell r="C223">
            <v>83</v>
          </cell>
          <cell r="D223">
            <v>2</v>
          </cell>
          <cell r="E223">
            <v>17</v>
          </cell>
          <cell r="F223">
            <v>22</v>
          </cell>
          <cell r="G223">
            <v>29</v>
          </cell>
          <cell r="H223">
            <v>8</v>
          </cell>
          <cell r="I223">
            <v>5</v>
          </cell>
        </row>
        <row r="224">
          <cell r="B224" t="str">
            <v>１２才未満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 t="str">
            <v>１２才～１９才</v>
          </cell>
          <cell r="C225">
            <v>7</v>
          </cell>
          <cell r="D225">
            <v>1</v>
          </cell>
          <cell r="E225">
            <v>2</v>
          </cell>
          <cell r="F225">
            <v>2</v>
          </cell>
          <cell r="G225">
            <v>2</v>
          </cell>
          <cell r="H225">
            <v>0</v>
          </cell>
          <cell r="I225">
            <v>0</v>
          </cell>
        </row>
        <row r="226">
          <cell r="B226" t="str">
            <v>２０才～２４才</v>
          </cell>
          <cell r="C226">
            <v>16</v>
          </cell>
          <cell r="D226">
            <v>0</v>
          </cell>
          <cell r="E226">
            <v>3</v>
          </cell>
          <cell r="F226">
            <v>3</v>
          </cell>
          <cell r="G226">
            <v>8</v>
          </cell>
          <cell r="H226">
            <v>1</v>
          </cell>
          <cell r="I226">
            <v>1</v>
          </cell>
        </row>
        <row r="227">
          <cell r="B227" t="str">
            <v>２５才～２９才</v>
          </cell>
          <cell r="C227">
            <v>29</v>
          </cell>
          <cell r="D227">
            <v>0</v>
          </cell>
          <cell r="E227">
            <v>4</v>
          </cell>
          <cell r="F227">
            <v>11</v>
          </cell>
          <cell r="G227">
            <v>10</v>
          </cell>
          <cell r="H227">
            <v>3</v>
          </cell>
          <cell r="I227">
            <v>1</v>
          </cell>
        </row>
        <row r="228">
          <cell r="B228" t="str">
            <v>３０才～３４才</v>
          </cell>
          <cell r="C228">
            <v>14</v>
          </cell>
          <cell r="D228">
            <v>1</v>
          </cell>
          <cell r="E228">
            <v>5</v>
          </cell>
          <cell r="F228">
            <v>1</v>
          </cell>
          <cell r="G228">
            <v>2</v>
          </cell>
          <cell r="H228">
            <v>3</v>
          </cell>
          <cell r="I228">
            <v>2</v>
          </cell>
        </row>
        <row r="229">
          <cell r="B229" t="str">
            <v>３５才～３９才</v>
          </cell>
          <cell r="C229">
            <v>9</v>
          </cell>
          <cell r="D229">
            <v>0</v>
          </cell>
          <cell r="E229">
            <v>3</v>
          </cell>
          <cell r="F229">
            <v>2</v>
          </cell>
          <cell r="G229">
            <v>4</v>
          </cell>
          <cell r="H229">
            <v>0</v>
          </cell>
          <cell r="I229">
            <v>0</v>
          </cell>
        </row>
        <row r="230">
          <cell r="B230" t="str">
            <v>４０才～４９才</v>
          </cell>
          <cell r="C230">
            <v>4</v>
          </cell>
          <cell r="D230">
            <v>0</v>
          </cell>
          <cell r="E230">
            <v>0</v>
          </cell>
          <cell r="F230">
            <v>3</v>
          </cell>
          <cell r="G230">
            <v>1</v>
          </cell>
          <cell r="H230">
            <v>0</v>
          </cell>
          <cell r="I230">
            <v>0</v>
          </cell>
        </row>
        <row r="231">
          <cell r="B231" t="str">
            <v>５０才～５９才</v>
          </cell>
          <cell r="C231">
            <v>4</v>
          </cell>
          <cell r="D231">
            <v>0</v>
          </cell>
          <cell r="E231">
            <v>0</v>
          </cell>
          <cell r="F231">
            <v>0</v>
          </cell>
          <cell r="G231">
            <v>2</v>
          </cell>
          <cell r="H231">
            <v>1</v>
          </cell>
          <cell r="I231">
            <v>1</v>
          </cell>
        </row>
        <row r="232">
          <cell r="B232" t="str">
            <v>６０才以上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6">
          <cell r="A236" t="str">
            <v>Ｑ６今後、ｉアプリ対応のケータイを購入する予定はありますか</v>
          </cell>
        </row>
        <row r="237">
          <cell r="A237" t="str">
            <v>全　体</v>
          </cell>
          <cell r="B237" t="str">
            <v>はい</v>
          </cell>
          <cell r="C237" t="str">
            <v>いいえ</v>
          </cell>
          <cell r="D237" t="str">
            <v>不明</v>
          </cell>
        </row>
        <row r="238">
          <cell r="A238">
            <v>434</v>
          </cell>
          <cell r="B238">
            <v>321</v>
          </cell>
          <cell r="C238">
            <v>106</v>
          </cell>
          <cell r="D238">
            <v>7</v>
          </cell>
        </row>
        <row r="242">
          <cell r="C242" t="str">
            <v>Ｑ６今後、ｉアプリ対応のケータイを購入する予定はありますか</v>
          </cell>
        </row>
        <row r="243">
          <cell r="C243" t="str">
            <v>全　体</v>
          </cell>
          <cell r="D243" t="str">
            <v>はい</v>
          </cell>
          <cell r="E243" t="str">
            <v>いいえ</v>
          </cell>
          <cell r="F243" t="str">
            <v>不明</v>
          </cell>
        </row>
        <row r="244">
          <cell r="A244" t="str">
            <v>性別</v>
          </cell>
          <cell r="B244" t="str">
            <v>全　体</v>
          </cell>
          <cell r="C244">
            <v>434</v>
          </cell>
          <cell r="D244">
            <v>321</v>
          </cell>
          <cell r="E244">
            <v>106</v>
          </cell>
          <cell r="F244">
            <v>7</v>
          </cell>
        </row>
        <row r="245">
          <cell r="B245" t="str">
            <v>男性</v>
          </cell>
          <cell r="C245">
            <v>190</v>
          </cell>
          <cell r="D245">
            <v>149</v>
          </cell>
          <cell r="E245">
            <v>37</v>
          </cell>
          <cell r="F245">
            <v>4</v>
          </cell>
        </row>
        <row r="246">
          <cell r="B246" t="str">
            <v>女性</v>
          </cell>
          <cell r="C246">
            <v>244</v>
          </cell>
          <cell r="D246">
            <v>172</v>
          </cell>
          <cell r="E246">
            <v>69</v>
          </cell>
          <cell r="F246">
            <v>3</v>
          </cell>
        </row>
        <row r="250">
          <cell r="C250" t="str">
            <v>Ｑ６今後、ｉアプリ対応のケータイを購入する予定はありますか</v>
          </cell>
        </row>
        <row r="251">
          <cell r="C251" t="str">
            <v>全　体</v>
          </cell>
          <cell r="D251" t="str">
            <v>はい</v>
          </cell>
          <cell r="E251" t="str">
            <v>いいえ</v>
          </cell>
          <cell r="F251" t="str">
            <v>不明</v>
          </cell>
        </row>
        <row r="252">
          <cell r="A252" t="str">
            <v>年齢</v>
          </cell>
          <cell r="B252" t="str">
            <v>全　体</v>
          </cell>
          <cell r="C252">
            <v>434</v>
          </cell>
          <cell r="D252">
            <v>321</v>
          </cell>
          <cell r="E252">
            <v>106</v>
          </cell>
          <cell r="F252">
            <v>7</v>
          </cell>
        </row>
        <row r="253">
          <cell r="B253" t="str">
            <v>１２才未満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B254" t="str">
            <v>１２才～１９才</v>
          </cell>
          <cell r="C254">
            <v>13</v>
          </cell>
          <cell r="D254">
            <v>10</v>
          </cell>
          <cell r="E254">
            <v>3</v>
          </cell>
          <cell r="F254">
            <v>0</v>
          </cell>
        </row>
        <row r="255">
          <cell r="B255" t="str">
            <v>２０才～２４才</v>
          </cell>
          <cell r="C255">
            <v>67</v>
          </cell>
          <cell r="D255">
            <v>48</v>
          </cell>
          <cell r="E255">
            <v>16</v>
          </cell>
          <cell r="F255">
            <v>3</v>
          </cell>
        </row>
        <row r="256">
          <cell r="B256" t="str">
            <v>２５才～２９才</v>
          </cell>
          <cell r="C256">
            <v>110</v>
          </cell>
          <cell r="D256">
            <v>85</v>
          </cell>
          <cell r="E256">
            <v>25</v>
          </cell>
          <cell r="F256">
            <v>0</v>
          </cell>
        </row>
        <row r="257">
          <cell r="B257" t="str">
            <v>３０才～３４才</v>
          </cell>
          <cell r="C257">
            <v>100</v>
          </cell>
          <cell r="D257">
            <v>72</v>
          </cell>
          <cell r="E257">
            <v>25</v>
          </cell>
          <cell r="F257">
            <v>3</v>
          </cell>
        </row>
        <row r="258">
          <cell r="B258" t="str">
            <v>３５才～３９才</v>
          </cell>
          <cell r="C258">
            <v>80</v>
          </cell>
          <cell r="D258">
            <v>59</v>
          </cell>
          <cell r="E258">
            <v>21</v>
          </cell>
          <cell r="F258">
            <v>0</v>
          </cell>
        </row>
        <row r="259">
          <cell r="B259" t="str">
            <v>４０才～４９才</v>
          </cell>
          <cell r="C259">
            <v>59</v>
          </cell>
          <cell r="D259">
            <v>44</v>
          </cell>
          <cell r="E259">
            <v>14</v>
          </cell>
          <cell r="F259">
            <v>1</v>
          </cell>
        </row>
        <row r="260">
          <cell r="B260" t="str">
            <v>５０才～５９才</v>
          </cell>
          <cell r="C260">
            <v>4</v>
          </cell>
          <cell r="D260">
            <v>3</v>
          </cell>
          <cell r="E260">
            <v>1</v>
          </cell>
          <cell r="F260">
            <v>0</v>
          </cell>
        </row>
        <row r="261">
          <cell r="B261" t="str">
            <v>６０才以上</v>
          </cell>
          <cell r="C261">
            <v>1</v>
          </cell>
          <cell r="D261">
            <v>0</v>
          </cell>
          <cell r="E261">
            <v>1</v>
          </cell>
          <cell r="F261">
            <v>0</v>
          </cell>
        </row>
        <row r="265">
          <cell r="A265" t="str">
            <v>Ｑ７どの機種（メーカーのケータイ）を購入したいですか？</v>
          </cell>
        </row>
        <row r="266">
          <cell r="A266" t="str">
            <v>全　体</v>
          </cell>
          <cell r="B266" t="str">
            <v>Ｄ５０３ｉ</v>
          </cell>
          <cell r="C266" t="str">
            <v>Ｆ５０３ｉ</v>
          </cell>
          <cell r="D266" t="str">
            <v>Ｎ５０３ｉ</v>
          </cell>
          <cell r="E266" t="str">
            <v>Ｐ５０３ｉ</v>
          </cell>
          <cell r="F266" t="str">
            <v>ＳＯ５０３ｉ</v>
          </cell>
          <cell r="G266" t="str">
            <v>機種にはこだわらない</v>
          </cell>
          <cell r="H266" t="str">
            <v>不明</v>
          </cell>
        </row>
        <row r="267">
          <cell r="A267">
            <v>321</v>
          </cell>
          <cell r="B267">
            <v>39</v>
          </cell>
          <cell r="C267">
            <v>4</v>
          </cell>
          <cell r="D267">
            <v>131</v>
          </cell>
          <cell r="E267">
            <v>57</v>
          </cell>
          <cell r="F267">
            <v>45</v>
          </cell>
          <cell r="G267">
            <v>44</v>
          </cell>
          <cell r="H267">
            <v>1</v>
          </cell>
        </row>
        <row r="271">
          <cell r="C271" t="str">
            <v>Ｑ７どの機種（メーカーのケータイ）を購入したいですか？</v>
          </cell>
        </row>
        <row r="272">
          <cell r="C272" t="str">
            <v>全　体</v>
          </cell>
          <cell r="D272" t="str">
            <v>Ｄ５０３ｉ</v>
          </cell>
          <cell r="E272" t="str">
            <v>Ｆ５０３ｉ</v>
          </cell>
          <cell r="F272" t="str">
            <v>Ｎ５０３ｉ</v>
          </cell>
          <cell r="G272" t="str">
            <v>Ｐ５０３ｉ</v>
          </cell>
          <cell r="H272" t="str">
            <v>ＳＯ５０３ｉ</v>
          </cell>
          <cell r="I272" t="str">
            <v>機種にはこだわらない</v>
          </cell>
          <cell r="J272" t="str">
            <v>不明</v>
          </cell>
        </row>
        <row r="273">
          <cell r="A273" t="str">
            <v>性別</v>
          </cell>
          <cell r="B273" t="str">
            <v>全　体</v>
          </cell>
          <cell r="C273">
            <v>321</v>
          </cell>
          <cell r="D273">
            <v>39</v>
          </cell>
          <cell r="E273">
            <v>4</v>
          </cell>
          <cell r="F273">
            <v>131</v>
          </cell>
          <cell r="G273">
            <v>57</v>
          </cell>
          <cell r="H273">
            <v>45</v>
          </cell>
          <cell r="I273">
            <v>44</v>
          </cell>
          <cell r="J273">
            <v>1</v>
          </cell>
        </row>
        <row r="274">
          <cell r="B274" t="str">
            <v>男性</v>
          </cell>
          <cell r="C274">
            <v>149</v>
          </cell>
          <cell r="D274">
            <v>12</v>
          </cell>
          <cell r="E274">
            <v>2</v>
          </cell>
          <cell r="F274">
            <v>55</v>
          </cell>
          <cell r="G274">
            <v>26</v>
          </cell>
          <cell r="H274">
            <v>30</v>
          </cell>
          <cell r="I274">
            <v>23</v>
          </cell>
          <cell r="J274">
            <v>1</v>
          </cell>
        </row>
        <row r="275">
          <cell r="B275" t="str">
            <v>女性</v>
          </cell>
          <cell r="C275">
            <v>172</v>
          </cell>
          <cell r="D275">
            <v>27</v>
          </cell>
          <cell r="E275">
            <v>2</v>
          </cell>
          <cell r="F275">
            <v>76</v>
          </cell>
          <cell r="G275">
            <v>31</v>
          </cell>
          <cell r="H275">
            <v>15</v>
          </cell>
          <cell r="I275">
            <v>21</v>
          </cell>
          <cell r="J275">
            <v>0</v>
          </cell>
        </row>
        <row r="279">
          <cell r="C279" t="str">
            <v>Ｑ７どの機種（メーカーのケータイ）を購入したいですか？</v>
          </cell>
        </row>
        <row r="280">
          <cell r="C280" t="str">
            <v>全　体</v>
          </cell>
          <cell r="D280" t="str">
            <v>Ｄ５０３ｉ</v>
          </cell>
          <cell r="E280" t="str">
            <v>Ｆ５０３ｉ</v>
          </cell>
          <cell r="F280" t="str">
            <v>Ｎ５０３ｉ</v>
          </cell>
          <cell r="G280" t="str">
            <v>Ｐ５０３ｉ</v>
          </cell>
          <cell r="H280" t="str">
            <v>ＳＯ５０３ｉ</v>
          </cell>
          <cell r="I280" t="str">
            <v>機種にはこだわらない</v>
          </cell>
          <cell r="J280" t="str">
            <v>不明</v>
          </cell>
        </row>
        <row r="281">
          <cell r="A281" t="str">
            <v>年齢</v>
          </cell>
          <cell r="B281" t="str">
            <v>全　体</v>
          </cell>
          <cell r="C281">
            <v>321</v>
          </cell>
          <cell r="D281">
            <v>39</v>
          </cell>
          <cell r="E281">
            <v>4</v>
          </cell>
          <cell r="F281">
            <v>131</v>
          </cell>
          <cell r="G281">
            <v>57</v>
          </cell>
          <cell r="H281">
            <v>45</v>
          </cell>
          <cell r="I281">
            <v>44</v>
          </cell>
          <cell r="J281">
            <v>1</v>
          </cell>
        </row>
        <row r="282">
          <cell r="B282" t="str">
            <v>１２才未満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１２才～１９才</v>
          </cell>
          <cell r="C283">
            <v>10</v>
          </cell>
          <cell r="D283">
            <v>1</v>
          </cell>
          <cell r="E283">
            <v>0</v>
          </cell>
          <cell r="F283">
            <v>5</v>
          </cell>
          <cell r="G283">
            <v>0</v>
          </cell>
          <cell r="H283">
            <v>3</v>
          </cell>
          <cell r="I283">
            <v>1</v>
          </cell>
          <cell r="J283">
            <v>0</v>
          </cell>
        </row>
        <row r="284">
          <cell r="B284" t="str">
            <v>２０才～２４才</v>
          </cell>
          <cell r="C284">
            <v>48</v>
          </cell>
          <cell r="D284">
            <v>3</v>
          </cell>
          <cell r="E284">
            <v>1</v>
          </cell>
          <cell r="F284">
            <v>20</v>
          </cell>
          <cell r="G284">
            <v>11</v>
          </cell>
          <cell r="H284">
            <v>7</v>
          </cell>
          <cell r="I284">
            <v>6</v>
          </cell>
          <cell r="J284">
            <v>0</v>
          </cell>
        </row>
        <row r="285">
          <cell r="B285" t="str">
            <v>２５才～２９才</v>
          </cell>
          <cell r="C285">
            <v>85</v>
          </cell>
          <cell r="D285">
            <v>11</v>
          </cell>
          <cell r="E285">
            <v>0</v>
          </cell>
          <cell r="F285">
            <v>43</v>
          </cell>
          <cell r="G285">
            <v>11</v>
          </cell>
          <cell r="H285">
            <v>10</v>
          </cell>
          <cell r="I285">
            <v>9</v>
          </cell>
          <cell r="J285">
            <v>1</v>
          </cell>
        </row>
        <row r="286">
          <cell r="B286" t="str">
            <v>３０才～３４才</v>
          </cell>
          <cell r="C286">
            <v>72</v>
          </cell>
          <cell r="D286">
            <v>10</v>
          </cell>
          <cell r="E286">
            <v>1</v>
          </cell>
          <cell r="F286">
            <v>25</v>
          </cell>
          <cell r="G286">
            <v>14</v>
          </cell>
          <cell r="H286">
            <v>11</v>
          </cell>
          <cell r="I286">
            <v>11</v>
          </cell>
          <cell r="J286">
            <v>0</v>
          </cell>
        </row>
        <row r="287">
          <cell r="B287" t="str">
            <v>３５才～３９才</v>
          </cell>
          <cell r="C287">
            <v>59</v>
          </cell>
          <cell r="D287">
            <v>6</v>
          </cell>
          <cell r="E287">
            <v>1</v>
          </cell>
          <cell r="F287">
            <v>23</v>
          </cell>
          <cell r="G287">
            <v>13</v>
          </cell>
          <cell r="H287">
            <v>7</v>
          </cell>
          <cell r="I287">
            <v>9</v>
          </cell>
          <cell r="J287">
            <v>0</v>
          </cell>
        </row>
        <row r="288">
          <cell r="B288" t="str">
            <v>４０才～４９才</v>
          </cell>
          <cell r="C288">
            <v>44</v>
          </cell>
          <cell r="D288">
            <v>8</v>
          </cell>
          <cell r="E288">
            <v>1</v>
          </cell>
          <cell r="F288">
            <v>14</v>
          </cell>
          <cell r="G288">
            <v>8</v>
          </cell>
          <cell r="H288">
            <v>7</v>
          </cell>
          <cell r="I288">
            <v>6</v>
          </cell>
          <cell r="J288">
            <v>0</v>
          </cell>
        </row>
        <row r="289">
          <cell r="B289" t="str">
            <v>５０才～５９才</v>
          </cell>
          <cell r="C289">
            <v>3</v>
          </cell>
          <cell r="D289">
            <v>0</v>
          </cell>
          <cell r="E289">
            <v>0</v>
          </cell>
          <cell r="F289">
            <v>1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</row>
        <row r="290">
          <cell r="B290" t="str">
            <v>６０才以上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4">
          <cell r="A294" t="str">
            <v>Ｑ８あなたが使ってみたいｉアプリは何ですか？（いくつでも）</v>
          </cell>
        </row>
        <row r="295">
          <cell r="A295" t="str">
            <v>全　体</v>
          </cell>
          <cell r="B295" t="str">
            <v>天気</v>
          </cell>
          <cell r="C295" t="str">
            <v>銀行・証券</v>
          </cell>
          <cell r="D295" t="str">
            <v>交通・地図</v>
          </cell>
          <cell r="E295" t="str">
            <v>着メロ・カラオケ</v>
          </cell>
          <cell r="F295" t="str">
            <v>画像・時計</v>
          </cell>
          <cell r="G295" t="str">
            <v>ゲーム</v>
          </cell>
          <cell r="H295" t="str">
            <v>通信型ゲーム</v>
          </cell>
          <cell r="I295" t="str">
            <v>占い</v>
          </cell>
          <cell r="J295" t="str">
            <v>エンターテインメント</v>
          </cell>
          <cell r="K295" t="str">
            <v>懸賞・くじ・競馬</v>
          </cell>
          <cell r="L295" t="str">
            <v>バラエティ・メール</v>
          </cell>
          <cell r="M295" t="str">
            <v>不明</v>
          </cell>
        </row>
        <row r="296">
          <cell r="A296">
            <v>321</v>
          </cell>
          <cell r="B296">
            <v>116</v>
          </cell>
          <cell r="C296">
            <v>110</v>
          </cell>
          <cell r="D296">
            <v>163</v>
          </cell>
          <cell r="E296">
            <v>171</v>
          </cell>
          <cell r="F296">
            <v>163</v>
          </cell>
          <cell r="G296">
            <v>195</v>
          </cell>
          <cell r="H296">
            <v>84</v>
          </cell>
          <cell r="I296">
            <v>61</v>
          </cell>
          <cell r="J296">
            <v>105</v>
          </cell>
          <cell r="K296">
            <v>152</v>
          </cell>
          <cell r="L296">
            <v>121</v>
          </cell>
          <cell r="M296">
            <v>9</v>
          </cell>
        </row>
        <row r="300">
          <cell r="C300" t="str">
            <v>Ｑ８あなたが使ってみたいｉアプリは何ですか？（いくつでも）</v>
          </cell>
        </row>
        <row r="301">
          <cell r="C301" t="str">
            <v>全　体</v>
          </cell>
          <cell r="D301" t="str">
            <v>天気</v>
          </cell>
          <cell r="E301" t="str">
            <v>銀行・証券</v>
          </cell>
          <cell r="F301" t="str">
            <v>交通・地図</v>
          </cell>
          <cell r="G301" t="str">
            <v>着メロ・カラオケ</v>
          </cell>
          <cell r="H301" t="str">
            <v>画像・時計</v>
          </cell>
          <cell r="I301" t="str">
            <v>ゲーム</v>
          </cell>
          <cell r="J301" t="str">
            <v>通信型ゲーム</v>
          </cell>
          <cell r="K301" t="str">
            <v>占い</v>
          </cell>
          <cell r="L301" t="str">
            <v>エンターテインメント</v>
          </cell>
          <cell r="M301" t="str">
            <v>懸賞・くじ・競馬</v>
          </cell>
          <cell r="N301" t="str">
            <v>バラエティ・メール</v>
          </cell>
          <cell r="O301" t="str">
            <v>不明</v>
          </cell>
        </row>
        <row r="302">
          <cell r="A302" t="str">
            <v>性別</v>
          </cell>
          <cell r="B302" t="str">
            <v>全　体</v>
          </cell>
          <cell r="C302">
            <v>321</v>
          </cell>
          <cell r="D302">
            <v>116</v>
          </cell>
          <cell r="E302">
            <v>110</v>
          </cell>
          <cell r="F302">
            <v>163</v>
          </cell>
          <cell r="G302">
            <v>171</v>
          </cell>
          <cell r="H302">
            <v>163</v>
          </cell>
          <cell r="I302">
            <v>195</v>
          </cell>
          <cell r="J302">
            <v>84</v>
          </cell>
          <cell r="K302">
            <v>61</v>
          </cell>
          <cell r="L302">
            <v>105</v>
          </cell>
          <cell r="M302">
            <v>152</v>
          </cell>
          <cell r="N302">
            <v>121</v>
          </cell>
          <cell r="O302">
            <v>9</v>
          </cell>
        </row>
        <row r="303">
          <cell r="B303" t="str">
            <v>男性</v>
          </cell>
          <cell r="C303">
            <v>149</v>
          </cell>
          <cell r="D303">
            <v>59</v>
          </cell>
          <cell r="E303">
            <v>58</v>
          </cell>
          <cell r="F303">
            <v>74</v>
          </cell>
          <cell r="G303">
            <v>61</v>
          </cell>
          <cell r="H303">
            <v>69</v>
          </cell>
          <cell r="I303">
            <v>90</v>
          </cell>
          <cell r="J303">
            <v>30</v>
          </cell>
          <cell r="K303">
            <v>12</v>
          </cell>
          <cell r="L303">
            <v>48</v>
          </cell>
          <cell r="M303">
            <v>68</v>
          </cell>
          <cell r="N303">
            <v>48</v>
          </cell>
          <cell r="O303">
            <v>5</v>
          </cell>
        </row>
        <row r="304">
          <cell r="B304" t="str">
            <v>女性</v>
          </cell>
          <cell r="C304">
            <v>172</v>
          </cell>
          <cell r="D304">
            <v>57</v>
          </cell>
          <cell r="E304">
            <v>52</v>
          </cell>
          <cell r="F304">
            <v>89</v>
          </cell>
          <cell r="G304">
            <v>110</v>
          </cell>
          <cell r="H304">
            <v>94</v>
          </cell>
          <cell r="I304">
            <v>105</v>
          </cell>
          <cell r="J304">
            <v>54</v>
          </cell>
          <cell r="K304">
            <v>49</v>
          </cell>
          <cell r="L304">
            <v>57</v>
          </cell>
          <cell r="M304">
            <v>84</v>
          </cell>
          <cell r="N304">
            <v>73</v>
          </cell>
          <cell r="O304">
            <v>4</v>
          </cell>
        </row>
        <row r="308">
          <cell r="C308" t="str">
            <v>Ｑ８あなたが使ってみたいｉアプリは何ですか？（いくつでも）</v>
          </cell>
        </row>
        <row r="309">
          <cell r="C309" t="str">
            <v>全　体</v>
          </cell>
          <cell r="D309" t="str">
            <v>天気</v>
          </cell>
          <cell r="E309" t="str">
            <v>銀行・証券</v>
          </cell>
          <cell r="F309" t="str">
            <v>交通・地図</v>
          </cell>
          <cell r="G309" t="str">
            <v>着メロ・カラオケ</v>
          </cell>
          <cell r="H309" t="str">
            <v>画像・時計</v>
          </cell>
          <cell r="I309" t="str">
            <v>ゲーム</v>
          </cell>
          <cell r="J309" t="str">
            <v>通信型ゲーム</v>
          </cell>
          <cell r="K309" t="str">
            <v>占い</v>
          </cell>
          <cell r="L309" t="str">
            <v>エンターテインメント</v>
          </cell>
          <cell r="M309" t="str">
            <v>懸賞・くじ・競馬</v>
          </cell>
          <cell r="N309" t="str">
            <v>バラエティ・メール</v>
          </cell>
          <cell r="O309" t="str">
            <v>不明</v>
          </cell>
        </row>
        <row r="310">
          <cell r="A310" t="str">
            <v>年齢</v>
          </cell>
          <cell r="B310" t="str">
            <v>全　体</v>
          </cell>
          <cell r="C310">
            <v>321</v>
          </cell>
          <cell r="D310">
            <v>116</v>
          </cell>
          <cell r="E310">
            <v>110</v>
          </cell>
          <cell r="F310">
            <v>163</v>
          </cell>
          <cell r="G310">
            <v>171</v>
          </cell>
          <cell r="H310">
            <v>163</v>
          </cell>
          <cell r="I310">
            <v>195</v>
          </cell>
          <cell r="J310">
            <v>84</v>
          </cell>
          <cell r="K310">
            <v>61</v>
          </cell>
          <cell r="L310">
            <v>105</v>
          </cell>
          <cell r="M310">
            <v>152</v>
          </cell>
          <cell r="N310">
            <v>121</v>
          </cell>
          <cell r="O310">
            <v>9</v>
          </cell>
        </row>
        <row r="311">
          <cell r="B311" t="str">
            <v>１２才未満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１２才～１９才</v>
          </cell>
          <cell r="C312">
            <v>10</v>
          </cell>
          <cell r="D312">
            <v>5</v>
          </cell>
          <cell r="E312">
            <v>1</v>
          </cell>
          <cell r="F312">
            <v>3</v>
          </cell>
          <cell r="G312">
            <v>7</v>
          </cell>
          <cell r="H312">
            <v>7</v>
          </cell>
          <cell r="I312">
            <v>9</v>
          </cell>
          <cell r="J312">
            <v>3</v>
          </cell>
          <cell r="K312">
            <v>5</v>
          </cell>
          <cell r="L312">
            <v>4</v>
          </cell>
          <cell r="M312">
            <v>3</v>
          </cell>
          <cell r="N312">
            <v>5</v>
          </cell>
          <cell r="O312">
            <v>0</v>
          </cell>
        </row>
        <row r="313">
          <cell r="B313" t="str">
            <v>２０才～２４才</v>
          </cell>
          <cell r="C313">
            <v>48</v>
          </cell>
          <cell r="D313">
            <v>19</v>
          </cell>
          <cell r="E313">
            <v>14</v>
          </cell>
          <cell r="F313">
            <v>20</v>
          </cell>
          <cell r="G313">
            <v>32</v>
          </cell>
          <cell r="H313">
            <v>29</v>
          </cell>
          <cell r="I313">
            <v>34</v>
          </cell>
          <cell r="J313">
            <v>18</v>
          </cell>
          <cell r="K313">
            <v>13</v>
          </cell>
          <cell r="L313">
            <v>20</v>
          </cell>
          <cell r="M313">
            <v>16</v>
          </cell>
          <cell r="N313">
            <v>20</v>
          </cell>
          <cell r="O313">
            <v>1</v>
          </cell>
        </row>
        <row r="314">
          <cell r="B314" t="str">
            <v>２５才～２９才</v>
          </cell>
          <cell r="C314">
            <v>85</v>
          </cell>
          <cell r="D314">
            <v>29</v>
          </cell>
          <cell r="E314">
            <v>23</v>
          </cell>
          <cell r="F314">
            <v>40</v>
          </cell>
          <cell r="G314">
            <v>55</v>
          </cell>
          <cell r="H314">
            <v>40</v>
          </cell>
          <cell r="I314">
            <v>56</v>
          </cell>
          <cell r="J314">
            <v>32</v>
          </cell>
          <cell r="K314">
            <v>20</v>
          </cell>
          <cell r="L314">
            <v>27</v>
          </cell>
          <cell r="M314">
            <v>40</v>
          </cell>
          <cell r="N314">
            <v>32</v>
          </cell>
          <cell r="O314">
            <v>4</v>
          </cell>
        </row>
        <row r="315">
          <cell r="B315" t="str">
            <v>３０才～３４才</v>
          </cell>
          <cell r="C315">
            <v>72</v>
          </cell>
          <cell r="D315">
            <v>24</v>
          </cell>
          <cell r="E315">
            <v>33</v>
          </cell>
          <cell r="F315">
            <v>36</v>
          </cell>
          <cell r="G315">
            <v>36</v>
          </cell>
          <cell r="H315">
            <v>40</v>
          </cell>
          <cell r="I315">
            <v>36</v>
          </cell>
          <cell r="J315">
            <v>17</v>
          </cell>
          <cell r="K315">
            <v>11</v>
          </cell>
          <cell r="L315">
            <v>25</v>
          </cell>
          <cell r="M315">
            <v>38</v>
          </cell>
          <cell r="N315">
            <v>25</v>
          </cell>
          <cell r="O315">
            <v>3</v>
          </cell>
        </row>
        <row r="316">
          <cell r="B316" t="str">
            <v>３５才～３９才</v>
          </cell>
          <cell r="C316">
            <v>59</v>
          </cell>
          <cell r="D316">
            <v>21</v>
          </cell>
          <cell r="E316">
            <v>21</v>
          </cell>
          <cell r="F316">
            <v>36</v>
          </cell>
          <cell r="G316">
            <v>25</v>
          </cell>
          <cell r="H316">
            <v>29</v>
          </cell>
          <cell r="I316">
            <v>35</v>
          </cell>
          <cell r="J316">
            <v>11</v>
          </cell>
          <cell r="K316">
            <v>9</v>
          </cell>
          <cell r="L316">
            <v>17</v>
          </cell>
          <cell r="M316">
            <v>31</v>
          </cell>
          <cell r="N316">
            <v>25</v>
          </cell>
          <cell r="O316">
            <v>0</v>
          </cell>
        </row>
        <row r="317">
          <cell r="B317" t="str">
            <v>４０才～４９才</v>
          </cell>
          <cell r="C317">
            <v>44</v>
          </cell>
          <cell r="D317">
            <v>17</v>
          </cell>
          <cell r="E317">
            <v>18</v>
          </cell>
          <cell r="F317">
            <v>26</v>
          </cell>
          <cell r="G317">
            <v>15</v>
          </cell>
          <cell r="H317">
            <v>17</v>
          </cell>
          <cell r="I317">
            <v>23</v>
          </cell>
          <cell r="J317">
            <v>3</v>
          </cell>
          <cell r="K317">
            <v>3</v>
          </cell>
          <cell r="L317">
            <v>11</v>
          </cell>
          <cell r="M317">
            <v>22</v>
          </cell>
          <cell r="N317">
            <v>13</v>
          </cell>
          <cell r="O317">
            <v>1</v>
          </cell>
        </row>
        <row r="318">
          <cell r="B318" t="str">
            <v>５０才～５９才</v>
          </cell>
          <cell r="C318">
            <v>3</v>
          </cell>
          <cell r="D318">
            <v>1</v>
          </cell>
          <cell r="E318">
            <v>0</v>
          </cell>
          <cell r="F318">
            <v>2</v>
          </cell>
          <cell r="G318">
            <v>1</v>
          </cell>
          <cell r="H318">
            <v>1</v>
          </cell>
          <cell r="I318">
            <v>2</v>
          </cell>
          <cell r="J318">
            <v>0</v>
          </cell>
          <cell r="K318">
            <v>0</v>
          </cell>
          <cell r="L318">
            <v>1</v>
          </cell>
          <cell r="M318">
            <v>2</v>
          </cell>
          <cell r="N318">
            <v>1</v>
          </cell>
          <cell r="O318">
            <v>0</v>
          </cell>
        </row>
        <row r="319">
          <cell r="B319" t="str">
            <v>６０才以上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3">
          <cell r="A323" t="str">
            <v>Ｑ９ｉアプリ対応機種を購入したい理由は何ですか？</v>
          </cell>
        </row>
        <row r="324">
          <cell r="A324" t="str">
            <v>全　体</v>
          </cell>
          <cell r="B324" t="str">
            <v>友達が使っているから</v>
          </cell>
          <cell r="C324" t="str">
            <v>テレビＣＭを見て欲しくなったから</v>
          </cell>
          <cell r="D324" t="str">
            <v>雑誌の記事を見て欲しくなったから</v>
          </cell>
          <cell r="E324" t="str">
            <v>メルマガを見て欲しくなったから</v>
          </cell>
          <cell r="F324" t="str">
            <v>やってみたいｉアプリがあるから</v>
          </cell>
          <cell r="G324" t="str">
            <v>流行に乗り遅れたくないから</v>
          </cell>
          <cell r="H324" t="str">
            <v>その他</v>
          </cell>
          <cell r="I324" t="str">
            <v>不明</v>
          </cell>
        </row>
        <row r="325">
          <cell r="A325">
            <v>321</v>
          </cell>
          <cell r="B325">
            <v>17</v>
          </cell>
          <cell r="C325">
            <v>98</v>
          </cell>
          <cell r="D325">
            <v>71</v>
          </cell>
          <cell r="E325">
            <v>1</v>
          </cell>
          <cell r="F325">
            <v>93</v>
          </cell>
          <cell r="G325">
            <v>53</v>
          </cell>
          <cell r="H325">
            <v>0</v>
          </cell>
          <cell r="I325">
            <v>46</v>
          </cell>
        </row>
        <row r="329">
          <cell r="C329" t="str">
            <v>Ｑ９ｉアプリ対応機種を購入したい理由は何ですか？</v>
          </cell>
        </row>
        <row r="330">
          <cell r="C330" t="str">
            <v>全　体</v>
          </cell>
          <cell r="D330" t="str">
            <v>友達が使っているから</v>
          </cell>
          <cell r="E330" t="str">
            <v>テレビＣＭを見て欲しくなったから</v>
          </cell>
          <cell r="F330" t="str">
            <v>雑誌の記事を見て欲しくなったから</v>
          </cell>
          <cell r="G330" t="str">
            <v>メルマガを見て欲しくなったから</v>
          </cell>
          <cell r="H330" t="str">
            <v>やってみたいｉアプリがあるから</v>
          </cell>
          <cell r="I330" t="str">
            <v>流行に乗り遅れたくないから</v>
          </cell>
          <cell r="J330" t="str">
            <v>その他</v>
          </cell>
          <cell r="K330" t="str">
            <v>不明</v>
          </cell>
        </row>
        <row r="331">
          <cell r="A331" t="str">
            <v>性別</v>
          </cell>
          <cell r="B331" t="str">
            <v>全　体</v>
          </cell>
          <cell r="C331">
            <v>321</v>
          </cell>
          <cell r="D331">
            <v>17</v>
          </cell>
          <cell r="E331">
            <v>98</v>
          </cell>
          <cell r="F331">
            <v>71</v>
          </cell>
          <cell r="G331">
            <v>1</v>
          </cell>
          <cell r="H331">
            <v>93</v>
          </cell>
          <cell r="I331">
            <v>53</v>
          </cell>
          <cell r="J331">
            <v>0</v>
          </cell>
          <cell r="K331">
            <v>46</v>
          </cell>
        </row>
        <row r="332">
          <cell r="B332" t="str">
            <v>男性</v>
          </cell>
          <cell r="C332">
            <v>149</v>
          </cell>
          <cell r="D332">
            <v>7</v>
          </cell>
          <cell r="E332">
            <v>33</v>
          </cell>
          <cell r="F332">
            <v>37</v>
          </cell>
          <cell r="G332">
            <v>1</v>
          </cell>
          <cell r="H332">
            <v>49</v>
          </cell>
          <cell r="I332">
            <v>35</v>
          </cell>
          <cell r="J332">
            <v>0</v>
          </cell>
          <cell r="K332">
            <v>18</v>
          </cell>
        </row>
        <row r="333">
          <cell r="B333" t="str">
            <v>女性</v>
          </cell>
          <cell r="C333">
            <v>172</v>
          </cell>
          <cell r="D333">
            <v>10</v>
          </cell>
          <cell r="E333">
            <v>65</v>
          </cell>
          <cell r="F333">
            <v>34</v>
          </cell>
          <cell r="G333">
            <v>0</v>
          </cell>
          <cell r="H333">
            <v>44</v>
          </cell>
          <cell r="I333">
            <v>18</v>
          </cell>
          <cell r="J333">
            <v>0</v>
          </cell>
          <cell r="K333">
            <v>28</v>
          </cell>
        </row>
        <row r="337">
          <cell r="C337" t="str">
            <v>Ｑ９ｉアプリ対応機種を購入したい理由は何ですか？</v>
          </cell>
        </row>
        <row r="338">
          <cell r="C338" t="str">
            <v>全　体</v>
          </cell>
          <cell r="D338" t="str">
            <v>友達が使っているから</v>
          </cell>
          <cell r="E338" t="str">
            <v>テレビＣＭを見て欲しくなったから</v>
          </cell>
          <cell r="F338" t="str">
            <v>雑誌の記事を見て欲しくなったから</v>
          </cell>
          <cell r="G338" t="str">
            <v>メルマガを見て欲しくなったから</v>
          </cell>
          <cell r="H338" t="str">
            <v>やってみたいｉアプリがあるから</v>
          </cell>
          <cell r="I338" t="str">
            <v>流行に乗り遅れたくないから</v>
          </cell>
          <cell r="J338" t="str">
            <v>その他</v>
          </cell>
          <cell r="K338" t="str">
            <v>不明</v>
          </cell>
        </row>
        <row r="339">
          <cell r="A339" t="str">
            <v>年齢</v>
          </cell>
          <cell r="B339" t="str">
            <v>全　体</v>
          </cell>
          <cell r="C339">
            <v>321</v>
          </cell>
          <cell r="D339">
            <v>17</v>
          </cell>
          <cell r="E339">
            <v>98</v>
          </cell>
          <cell r="F339">
            <v>71</v>
          </cell>
          <cell r="G339">
            <v>1</v>
          </cell>
          <cell r="H339">
            <v>93</v>
          </cell>
          <cell r="I339">
            <v>53</v>
          </cell>
          <cell r="J339">
            <v>0</v>
          </cell>
          <cell r="K339">
            <v>46</v>
          </cell>
        </row>
        <row r="340">
          <cell r="B340" t="str">
            <v>１２才未満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１２才～１９才</v>
          </cell>
          <cell r="C341">
            <v>10</v>
          </cell>
          <cell r="D341">
            <v>1</v>
          </cell>
          <cell r="E341">
            <v>5</v>
          </cell>
          <cell r="F341">
            <v>2</v>
          </cell>
          <cell r="G341">
            <v>0</v>
          </cell>
          <cell r="H341">
            <v>4</v>
          </cell>
          <cell r="I341">
            <v>2</v>
          </cell>
          <cell r="J341">
            <v>0</v>
          </cell>
          <cell r="K341">
            <v>1</v>
          </cell>
        </row>
        <row r="342">
          <cell r="B342" t="str">
            <v>２０才～２４才</v>
          </cell>
          <cell r="C342">
            <v>48</v>
          </cell>
          <cell r="D342">
            <v>1</v>
          </cell>
          <cell r="E342">
            <v>19</v>
          </cell>
          <cell r="F342">
            <v>11</v>
          </cell>
          <cell r="G342">
            <v>0</v>
          </cell>
          <cell r="H342">
            <v>13</v>
          </cell>
          <cell r="I342">
            <v>11</v>
          </cell>
          <cell r="J342">
            <v>0</v>
          </cell>
          <cell r="K342">
            <v>8</v>
          </cell>
        </row>
        <row r="343">
          <cell r="B343" t="str">
            <v>２５才～２９才</v>
          </cell>
          <cell r="C343">
            <v>85</v>
          </cell>
          <cell r="D343">
            <v>8</v>
          </cell>
          <cell r="E343">
            <v>27</v>
          </cell>
          <cell r="F343">
            <v>26</v>
          </cell>
          <cell r="G343">
            <v>0</v>
          </cell>
          <cell r="H343">
            <v>16</v>
          </cell>
          <cell r="I343">
            <v>7</v>
          </cell>
          <cell r="J343">
            <v>0</v>
          </cell>
          <cell r="K343">
            <v>14</v>
          </cell>
        </row>
        <row r="344">
          <cell r="B344" t="str">
            <v>３０才～３４才</v>
          </cell>
          <cell r="C344">
            <v>72</v>
          </cell>
          <cell r="D344">
            <v>3</v>
          </cell>
          <cell r="E344">
            <v>26</v>
          </cell>
          <cell r="F344">
            <v>13</v>
          </cell>
          <cell r="G344">
            <v>0</v>
          </cell>
          <cell r="H344">
            <v>22</v>
          </cell>
          <cell r="I344">
            <v>10</v>
          </cell>
          <cell r="J344">
            <v>0</v>
          </cell>
          <cell r="K344">
            <v>13</v>
          </cell>
        </row>
        <row r="345">
          <cell r="B345" t="str">
            <v>３５才～３９才</v>
          </cell>
          <cell r="C345">
            <v>59</v>
          </cell>
          <cell r="D345">
            <v>1</v>
          </cell>
          <cell r="E345">
            <v>15</v>
          </cell>
          <cell r="F345">
            <v>11</v>
          </cell>
          <cell r="G345">
            <v>1</v>
          </cell>
          <cell r="H345">
            <v>23</v>
          </cell>
          <cell r="I345">
            <v>9</v>
          </cell>
          <cell r="J345">
            <v>0</v>
          </cell>
          <cell r="K345">
            <v>5</v>
          </cell>
        </row>
        <row r="346">
          <cell r="B346" t="str">
            <v>４０才～４９才</v>
          </cell>
          <cell r="C346">
            <v>44</v>
          </cell>
          <cell r="D346">
            <v>3</v>
          </cell>
          <cell r="E346">
            <v>6</v>
          </cell>
          <cell r="F346">
            <v>8</v>
          </cell>
          <cell r="G346">
            <v>0</v>
          </cell>
          <cell r="H346">
            <v>15</v>
          </cell>
          <cell r="I346">
            <v>11</v>
          </cell>
          <cell r="J346">
            <v>0</v>
          </cell>
          <cell r="K346">
            <v>5</v>
          </cell>
        </row>
        <row r="347">
          <cell r="B347" t="str">
            <v>５０才～５９才</v>
          </cell>
          <cell r="C347">
            <v>3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3</v>
          </cell>
          <cell r="J347">
            <v>0</v>
          </cell>
          <cell r="K347">
            <v>0</v>
          </cell>
        </row>
        <row r="348">
          <cell r="B348" t="str">
            <v>６０才以上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</sheetData>
      <sheetData sheetId="29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15.9</v>
          </cell>
          <cell r="C6">
            <v>83.3</v>
          </cell>
          <cell r="D6">
            <v>0.8</v>
          </cell>
        </row>
        <row r="10">
          <cell r="C10" t="str">
            <v>Ｑ１ｉアプリ対応（５０３ｉシリーズ）を使っていますか？</v>
          </cell>
        </row>
        <row r="11">
          <cell r="C11" t="str">
            <v>全　体</v>
          </cell>
          <cell r="D11" t="str">
            <v>はい</v>
          </cell>
          <cell r="E11" t="str">
            <v>いいえ</v>
          </cell>
          <cell r="F11" t="str">
            <v>不明</v>
          </cell>
        </row>
        <row r="12">
          <cell r="A12" t="str">
            <v>性別</v>
          </cell>
          <cell r="B12" t="str">
            <v>全　体</v>
          </cell>
          <cell r="C12">
            <v>521</v>
          </cell>
          <cell r="D12">
            <v>15.9</v>
          </cell>
          <cell r="E12">
            <v>83.3</v>
          </cell>
          <cell r="F12">
            <v>0.8</v>
          </cell>
        </row>
        <row r="13">
          <cell r="B13" t="str">
            <v>男性</v>
          </cell>
          <cell r="C13">
            <v>244</v>
          </cell>
          <cell r="D13">
            <v>20.9</v>
          </cell>
          <cell r="E13">
            <v>77.900000000000006</v>
          </cell>
          <cell r="F13">
            <v>1.2</v>
          </cell>
        </row>
        <row r="14">
          <cell r="B14" t="str">
            <v>女性</v>
          </cell>
          <cell r="C14">
            <v>277</v>
          </cell>
          <cell r="D14">
            <v>11.6</v>
          </cell>
          <cell r="E14">
            <v>88.1</v>
          </cell>
          <cell r="F14">
            <v>0.4</v>
          </cell>
        </row>
        <row r="18">
          <cell r="C18" t="str">
            <v>Ｑ１ｉアプリ対応（５０３ｉシリーズ）を使っていますか？</v>
          </cell>
        </row>
        <row r="19">
          <cell r="C19" t="str">
            <v>全　体</v>
          </cell>
          <cell r="D19" t="str">
            <v>はい</v>
          </cell>
          <cell r="E19" t="str">
            <v>いいえ</v>
          </cell>
          <cell r="F19" t="str">
            <v>不明</v>
          </cell>
        </row>
        <row r="20">
          <cell r="A20" t="str">
            <v>年齢</v>
          </cell>
          <cell r="B20" t="str">
            <v>全　体</v>
          </cell>
          <cell r="C20">
            <v>521</v>
          </cell>
          <cell r="D20">
            <v>15.9</v>
          </cell>
          <cell r="E20">
            <v>83.3</v>
          </cell>
          <cell r="F20">
            <v>0.8</v>
          </cell>
        </row>
        <row r="21">
          <cell r="B21" t="str">
            <v>１２才未満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１２才～１９才</v>
          </cell>
          <cell r="C22">
            <v>20</v>
          </cell>
          <cell r="D22">
            <v>35</v>
          </cell>
          <cell r="E22">
            <v>65</v>
          </cell>
          <cell r="F22">
            <v>0</v>
          </cell>
        </row>
        <row r="23">
          <cell r="B23" t="str">
            <v>２０才～２４才</v>
          </cell>
          <cell r="C23">
            <v>84</v>
          </cell>
          <cell r="D23">
            <v>19</v>
          </cell>
          <cell r="E23">
            <v>79.8</v>
          </cell>
          <cell r="F23">
            <v>1.2</v>
          </cell>
        </row>
        <row r="24">
          <cell r="B24" t="str">
            <v>２５才～２９才</v>
          </cell>
          <cell r="C24">
            <v>139</v>
          </cell>
          <cell r="D24">
            <v>20.9</v>
          </cell>
          <cell r="E24">
            <v>79.099999999999994</v>
          </cell>
          <cell r="F24">
            <v>0</v>
          </cell>
        </row>
        <row r="25">
          <cell r="B25" t="str">
            <v>３０才～３４才</v>
          </cell>
          <cell r="C25">
            <v>116</v>
          </cell>
          <cell r="D25">
            <v>12.1</v>
          </cell>
          <cell r="E25">
            <v>86.2</v>
          </cell>
          <cell r="F25">
            <v>1.7</v>
          </cell>
        </row>
        <row r="26">
          <cell r="B26" t="str">
            <v>３５才～３９才</v>
          </cell>
          <cell r="C26">
            <v>89</v>
          </cell>
          <cell r="D26">
            <v>10.1</v>
          </cell>
          <cell r="E26">
            <v>89.9</v>
          </cell>
          <cell r="F26">
            <v>0</v>
          </cell>
        </row>
        <row r="27">
          <cell r="B27" t="str">
            <v>４０才～４９才</v>
          </cell>
          <cell r="C27">
            <v>64</v>
          </cell>
          <cell r="D27">
            <v>6.3</v>
          </cell>
          <cell r="E27">
            <v>92.2</v>
          </cell>
          <cell r="F27">
            <v>1.6</v>
          </cell>
        </row>
        <row r="28">
          <cell r="B28" t="str">
            <v>５０才～５９才</v>
          </cell>
          <cell r="C28">
            <v>8</v>
          </cell>
          <cell r="D28">
            <v>50</v>
          </cell>
          <cell r="E28">
            <v>50</v>
          </cell>
          <cell r="F28">
            <v>0</v>
          </cell>
        </row>
        <row r="29">
          <cell r="B29" t="str">
            <v>６０才以上</v>
          </cell>
          <cell r="C29">
            <v>1</v>
          </cell>
          <cell r="D29">
            <v>0</v>
          </cell>
          <cell r="E29">
            <v>100</v>
          </cell>
          <cell r="F29">
            <v>0</v>
          </cell>
        </row>
        <row r="33">
          <cell r="A33" t="str">
            <v>Ｑ２あなたはｉアプリをいくつダウンロードしていますか？</v>
          </cell>
        </row>
        <row r="34">
          <cell r="A34" t="str">
            <v>全　体</v>
          </cell>
          <cell r="B34" t="str">
            <v>まだダウンロードしていない</v>
          </cell>
          <cell r="C34" t="str">
            <v>１コ</v>
          </cell>
          <cell r="D34" t="str">
            <v>２コ</v>
          </cell>
          <cell r="E34" t="str">
            <v>３コ</v>
          </cell>
          <cell r="F34" t="str">
            <v>４コ</v>
          </cell>
          <cell r="G34" t="str">
            <v>５コ</v>
          </cell>
          <cell r="H34" t="str">
            <v>６コ</v>
          </cell>
          <cell r="I34" t="str">
            <v>７コ</v>
          </cell>
          <cell r="J34" t="str">
            <v>８コ</v>
          </cell>
          <cell r="K34" t="str">
            <v>９コ</v>
          </cell>
          <cell r="L34" t="str">
            <v>１０コ</v>
          </cell>
          <cell r="M34" t="str">
            <v>不明</v>
          </cell>
        </row>
        <row r="35">
          <cell r="A35">
            <v>83</v>
          </cell>
          <cell r="B35">
            <v>7.2</v>
          </cell>
          <cell r="C35">
            <v>15.7</v>
          </cell>
          <cell r="D35">
            <v>19.3</v>
          </cell>
          <cell r="E35">
            <v>21.7</v>
          </cell>
          <cell r="F35">
            <v>12</v>
          </cell>
          <cell r="G35">
            <v>10.8</v>
          </cell>
          <cell r="H35">
            <v>3.6</v>
          </cell>
          <cell r="I35">
            <v>0</v>
          </cell>
          <cell r="J35">
            <v>2.4</v>
          </cell>
          <cell r="K35">
            <v>1.2</v>
          </cell>
          <cell r="L35">
            <v>3.6</v>
          </cell>
          <cell r="M35">
            <v>2.4</v>
          </cell>
        </row>
        <row r="39">
          <cell r="C39" t="str">
            <v>Ｑ２あなたはｉアプリをいくつダウンロードしていますか？</v>
          </cell>
        </row>
        <row r="40">
          <cell r="C40" t="str">
            <v>全　体</v>
          </cell>
          <cell r="D40" t="str">
            <v>まだダウンロードしていない</v>
          </cell>
          <cell r="E40" t="str">
            <v>１コ</v>
          </cell>
          <cell r="F40" t="str">
            <v>２コ</v>
          </cell>
          <cell r="G40" t="str">
            <v>３コ</v>
          </cell>
          <cell r="H40" t="str">
            <v>４コ</v>
          </cell>
          <cell r="I40" t="str">
            <v>５コ</v>
          </cell>
          <cell r="J40" t="str">
            <v>６コ</v>
          </cell>
          <cell r="K40" t="str">
            <v>７コ</v>
          </cell>
          <cell r="L40" t="str">
            <v>８コ</v>
          </cell>
          <cell r="M40" t="str">
            <v>９コ</v>
          </cell>
          <cell r="N40" t="str">
            <v>１０コ</v>
          </cell>
          <cell r="O40" t="str">
            <v>不明</v>
          </cell>
        </row>
        <row r="41">
          <cell r="A41" t="str">
            <v>性別</v>
          </cell>
          <cell r="B41" t="str">
            <v>全　体</v>
          </cell>
          <cell r="C41">
            <v>83</v>
          </cell>
          <cell r="D41">
            <v>7.2</v>
          </cell>
          <cell r="E41">
            <v>15.7</v>
          </cell>
          <cell r="F41">
            <v>19.3</v>
          </cell>
          <cell r="G41">
            <v>21.7</v>
          </cell>
          <cell r="H41">
            <v>12</v>
          </cell>
          <cell r="I41">
            <v>10.8</v>
          </cell>
          <cell r="J41">
            <v>3.6</v>
          </cell>
          <cell r="K41">
            <v>0</v>
          </cell>
          <cell r="L41">
            <v>2.4</v>
          </cell>
          <cell r="M41">
            <v>1.2</v>
          </cell>
          <cell r="N41">
            <v>3.6</v>
          </cell>
          <cell r="O41">
            <v>2.4</v>
          </cell>
        </row>
        <row r="42">
          <cell r="B42" t="str">
            <v>男性</v>
          </cell>
          <cell r="C42">
            <v>51</v>
          </cell>
          <cell r="D42">
            <v>11.8</v>
          </cell>
          <cell r="E42">
            <v>11.8</v>
          </cell>
          <cell r="F42">
            <v>25.5</v>
          </cell>
          <cell r="G42">
            <v>15.7</v>
          </cell>
          <cell r="H42">
            <v>13.7</v>
          </cell>
          <cell r="I42">
            <v>11.8</v>
          </cell>
          <cell r="J42">
            <v>2</v>
          </cell>
          <cell r="K42">
            <v>0</v>
          </cell>
          <cell r="L42">
            <v>3.9</v>
          </cell>
          <cell r="M42">
            <v>2</v>
          </cell>
          <cell r="N42">
            <v>2</v>
          </cell>
          <cell r="O42">
            <v>0</v>
          </cell>
        </row>
        <row r="43">
          <cell r="B43" t="str">
            <v>女性</v>
          </cell>
          <cell r="C43">
            <v>32</v>
          </cell>
          <cell r="D43">
            <v>0</v>
          </cell>
          <cell r="E43">
            <v>21.9</v>
          </cell>
          <cell r="F43">
            <v>9.4</v>
          </cell>
          <cell r="G43">
            <v>31.3</v>
          </cell>
          <cell r="H43">
            <v>9.4</v>
          </cell>
          <cell r="I43">
            <v>9.4</v>
          </cell>
          <cell r="J43">
            <v>6.3</v>
          </cell>
          <cell r="K43">
            <v>0</v>
          </cell>
          <cell r="L43">
            <v>0</v>
          </cell>
          <cell r="M43">
            <v>0</v>
          </cell>
          <cell r="N43">
            <v>6.3</v>
          </cell>
          <cell r="O43">
            <v>6.3</v>
          </cell>
        </row>
        <row r="47">
          <cell r="C47" t="str">
            <v>Ｑ２あなたはｉアプリをいくつダウンロードしていますか？</v>
          </cell>
        </row>
        <row r="48">
          <cell r="C48" t="str">
            <v>全　体</v>
          </cell>
          <cell r="D48" t="str">
            <v>まだダウンロードしていない</v>
          </cell>
          <cell r="E48" t="str">
            <v>１コ</v>
          </cell>
          <cell r="F48" t="str">
            <v>２コ</v>
          </cell>
          <cell r="G48" t="str">
            <v>３コ</v>
          </cell>
          <cell r="H48" t="str">
            <v>４コ</v>
          </cell>
          <cell r="I48" t="str">
            <v>５コ</v>
          </cell>
          <cell r="J48" t="str">
            <v>６コ</v>
          </cell>
          <cell r="K48" t="str">
            <v>７コ</v>
          </cell>
          <cell r="L48" t="str">
            <v>８コ</v>
          </cell>
          <cell r="M48" t="str">
            <v>９コ</v>
          </cell>
          <cell r="N48" t="str">
            <v>１０コ</v>
          </cell>
          <cell r="O48" t="str">
            <v>不明</v>
          </cell>
        </row>
        <row r="49">
          <cell r="A49" t="str">
            <v>年齢</v>
          </cell>
          <cell r="B49" t="str">
            <v>全　体</v>
          </cell>
          <cell r="C49">
            <v>83</v>
          </cell>
          <cell r="D49">
            <v>7.2</v>
          </cell>
          <cell r="E49">
            <v>15.7</v>
          </cell>
          <cell r="F49">
            <v>19.3</v>
          </cell>
          <cell r="G49">
            <v>21.7</v>
          </cell>
          <cell r="H49">
            <v>12</v>
          </cell>
          <cell r="I49">
            <v>10.8</v>
          </cell>
          <cell r="J49">
            <v>3.6</v>
          </cell>
          <cell r="K49">
            <v>0</v>
          </cell>
          <cell r="L49">
            <v>2.4</v>
          </cell>
          <cell r="M49">
            <v>1.2</v>
          </cell>
          <cell r="N49">
            <v>3.6</v>
          </cell>
          <cell r="O49">
            <v>2.4</v>
          </cell>
        </row>
        <row r="50">
          <cell r="B50" t="str">
            <v>１２才未満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１２才～１９才</v>
          </cell>
          <cell r="C51">
            <v>7</v>
          </cell>
          <cell r="D51">
            <v>0</v>
          </cell>
          <cell r="E51">
            <v>28.6</v>
          </cell>
          <cell r="F51">
            <v>14.3</v>
          </cell>
          <cell r="G51">
            <v>14.3</v>
          </cell>
          <cell r="H51">
            <v>0</v>
          </cell>
          <cell r="I51">
            <v>14.3</v>
          </cell>
          <cell r="J51">
            <v>14.3</v>
          </cell>
          <cell r="K51">
            <v>0</v>
          </cell>
          <cell r="L51">
            <v>0</v>
          </cell>
          <cell r="M51">
            <v>0</v>
          </cell>
          <cell r="N51">
            <v>14.3</v>
          </cell>
          <cell r="O51">
            <v>0</v>
          </cell>
        </row>
        <row r="52">
          <cell r="B52" t="str">
            <v>２０才～２４才</v>
          </cell>
          <cell r="C52">
            <v>16</v>
          </cell>
          <cell r="D52">
            <v>0</v>
          </cell>
          <cell r="E52">
            <v>6.3</v>
          </cell>
          <cell r="F52">
            <v>25</v>
          </cell>
          <cell r="G52">
            <v>6.3</v>
          </cell>
          <cell r="H52">
            <v>12.5</v>
          </cell>
          <cell r="I52">
            <v>25</v>
          </cell>
          <cell r="J52">
            <v>0</v>
          </cell>
          <cell r="K52">
            <v>0</v>
          </cell>
          <cell r="L52">
            <v>6.3</v>
          </cell>
          <cell r="M52">
            <v>6.3</v>
          </cell>
          <cell r="N52">
            <v>6.3</v>
          </cell>
          <cell r="O52">
            <v>6.3</v>
          </cell>
        </row>
        <row r="53">
          <cell r="B53" t="str">
            <v>２５才～２９才</v>
          </cell>
          <cell r="C53">
            <v>29</v>
          </cell>
          <cell r="D53">
            <v>10.3</v>
          </cell>
          <cell r="E53">
            <v>13.8</v>
          </cell>
          <cell r="F53">
            <v>27.6</v>
          </cell>
          <cell r="G53">
            <v>27.6</v>
          </cell>
          <cell r="H53">
            <v>13.8</v>
          </cell>
          <cell r="I53">
            <v>3.4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3.4</v>
          </cell>
          <cell r="O53">
            <v>0</v>
          </cell>
        </row>
        <row r="54">
          <cell r="B54" t="str">
            <v>３０才～３４才</v>
          </cell>
          <cell r="C54">
            <v>14</v>
          </cell>
          <cell r="D54">
            <v>7.1</v>
          </cell>
          <cell r="E54">
            <v>21.4</v>
          </cell>
          <cell r="F54">
            <v>0</v>
          </cell>
          <cell r="G54">
            <v>21.4</v>
          </cell>
          <cell r="H54">
            <v>14.3</v>
          </cell>
          <cell r="I54">
            <v>7.1</v>
          </cell>
          <cell r="J54">
            <v>14.3</v>
          </cell>
          <cell r="K54">
            <v>0</v>
          </cell>
          <cell r="L54">
            <v>7.1</v>
          </cell>
          <cell r="M54">
            <v>0</v>
          </cell>
          <cell r="N54">
            <v>0</v>
          </cell>
          <cell r="O54">
            <v>7.1</v>
          </cell>
        </row>
        <row r="55">
          <cell r="B55" t="str">
            <v>３５才～３９才</v>
          </cell>
          <cell r="C55">
            <v>9</v>
          </cell>
          <cell r="D55">
            <v>0</v>
          </cell>
          <cell r="E55">
            <v>22.2</v>
          </cell>
          <cell r="F55">
            <v>11.1</v>
          </cell>
          <cell r="G55">
            <v>44.4</v>
          </cell>
          <cell r="H55">
            <v>22.2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４０才～４９才</v>
          </cell>
          <cell r="C56">
            <v>4</v>
          </cell>
          <cell r="D56">
            <v>0</v>
          </cell>
          <cell r="E56">
            <v>0</v>
          </cell>
          <cell r="F56">
            <v>50</v>
          </cell>
          <cell r="G56">
            <v>0</v>
          </cell>
          <cell r="H56">
            <v>0</v>
          </cell>
          <cell r="I56">
            <v>50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５０才～５９才</v>
          </cell>
          <cell r="C57">
            <v>4</v>
          </cell>
          <cell r="D57">
            <v>50</v>
          </cell>
          <cell r="E57">
            <v>25</v>
          </cell>
          <cell r="F57">
            <v>0</v>
          </cell>
          <cell r="G57">
            <v>25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６０才以上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2">
          <cell r="A62" t="str">
            <v>Ｑ３どんなｉアプリをダウンロードしていますか？</v>
          </cell>
        </row>
        <row r="63">
          <cell r="A63" t="str">
            <v>全　体</v>
          </cell>
          <cell r="B63" t="str">
            <v>天気</v>
          </cell>
          <cell r="C63" t="str">
            <v>銀行・証券</v>
          </cell>
          <cell r="D63" t="str">
            <v>交通・地図</v>
          </cell>
          <cell r="E63" t="str">
            <v>着メロ・カラオケ</v>
          </cell>
          <cell r="F63" t="str">
            <v>画像・時計</v>
          </cell>
          <cell r="G63" t="str">
            <v>ゲーム</v>
          </cell>
          <cell r="H63" t="str">
            <v>通信型ゲーム</v>
          </cell>
          <cell r="I63" t="str">
            <v>占い</v>
          </cell>
          <cell r="J63" t="str">
            <v>エンターテインメント</v>
          </cell>
          <cell r="K63" t="str">
            <v>懸賞・くじ・競馬</v>
          </cell>
          <cell r="L63" t="str">
            <v>バラエティ・メール</v>
          </cell>
        </row>
        <row r="64">
          <cell r="A64">
            <v>75</v>
          </cell>
          <cell r="B64">
            <v>18.7</v>
          </cell>
          <cell r="C64">
            <v>17.3</v>
          </cell>
          <cell r="D64">
            <v>21.3</v>
          </cell>
          <cell r="E64">
            <v>38.700000000000003</v>
          </cell>
          <cell r="F64">
            <v>22.7</v>
          </cell>
          <cell r="G64">
            <v>72</v>
          </cell>
          <cell r="H64">
            <v>12</v>
          </cell>
          <cell r="I64">
            <v>6.7</v>
          </cell>
          <cell r="J64">
            <v>8</v>
          </cell>
          <cell r="K64">
            <v>8</v>
          </cell>
          <cell r="L64">
            <v>6.7</v>
          </cell>
        </row>
        <row r="68">
          <cell r="C68" t="str">
            <v>Ｑ３どんなｉアプリをダウンロードしていますか？</v>
          </cell>
        </row>
        <row r="69">
          <cell r="C69" t="str">
            <v>全　体</v>
          </cell>
          <cell r="D69" t="str">
            <v>天気</v>
          </cell>
          <cell r="E69" t="str">
            <v>銀行・証券</v>
          </cell>
          <cell r="F69" t="str">
            <v>交通・地図</v>
          </cell>
          <cell r="G69" t="str">
            <v>着メロ・カラオケ</v>
          </cell>
          <cell r="H69" t="str">
            <v>画像・時計</v>
          </cell>
          <cell r="I69" t="str">
            <v>ゲーム</v>
          </cell>
          <cell r="J69" t="str">
            <v>通信型ゲーム</v>
          </cell>
          <cell r="K69" t="str">
            <v>占い</v>
          </cell>
          <cell r="L69" t="str">
            <v>エンターテインメント</v>
          </cell>
          <cell r="M69" t="str">
            <v>懸賞・くじ・競馬</v>
          </cell>
          <cell r="N69" t="str">
            <v>バラエティ・メール</v>
          </cell>
        </row>
        <row r="70">
          <cell r="A70" t="str">
            <v>性別</v>
          </cell>
          <cell r="B70" t="str">
            <v>全　体</v>
          </cell>
          <cell r="C70">
            <v>75</v>
          </cell>
          <cell r="D70">
            <v>18.7</v>
          </cell>
          <cell r="E70">
            <v>17.3</v>
          </cell>
          <cell r="F70">
            <v>21.3</v>
          </cell>
          <cell r="G70">
            <v>38.700000000000003</v>
          </cell>
          <cell r="H70">
            <v>22.7</v>
          </cell>
          <cell r="I70">
            <v>72</v>
          </cell>
          <cell r="J70">
            <v>12</v>
          </cell>
          <cell r="K70">
            <v>6.7</v>
          </cell>
          <cell r="L70">
            <v>8</v>
          </cell>
          <cell r="M70">
            <v>8</v>
          </cell>
          <cell r="N70">
            <v>6.7</v>
          </cell>
        </row>
        <row r="71">
          <cell r="B71" t="str">
            <v>男性</v>
          </cell>
          <cell r="C71">
            <v>45</v>
          </cell>
          <cell r="D71">
            <v>24.4</v>
          </cell>
          <cell r="E71">
            <v>15.6</v>
          </cell>
          <cell r="F71">
            <v>20</v>
          </cell>
          <cell r="G71">
            <v>28.9</v>
          </cell>
          <cell r="H71">
            <v>13.3</v>
          </cell>
          <cell r="I71">
            <v>80</v>
          </cell>
          <cell r="J71">
            <v>13.3</v>
          </cell>
          <cell r="K71">
            <v>4.4000000000000004</v>
          </cell>
          <cell r="L71">
            <v>4.4000000000000004</v>
          </cell>
          <cell r="M71">
            <v>2.2000000000000002</v>
          </cell>
          <cell r="N71">
            <v>4.4000000000000004</v>
          </cell>
        </row>
        <row r="72">
          <cell r="B72" t="str">
            <v>女性</v>
          </cell>
          <cell r="C72">
            <v>30</v>
          </cell>
          <cell r="D72">
            <v>10</v>
          </cell>
          <cell r="E72">
            <v>20</v>
          </cell>
          <cell r="F72">
            <v>23.3</v>
          </cell>
          <cell r="G72">
            <v>53.3</v>
          </cell>
          <cell r="H72">
            <v>36.700000000000003</v>
          </cell>
          <cell r="I72">
            <v>60</v>
          </cell>
          <cell r="J72">
            <v>10</v>
          </cell>
          <cell r="K72">
            <v>10</v>
          </cell>
          <cell r="L72">
            <v>13.3</v>
          </cell>
          <cell r="M72">
            <v>16.7</v>
          </cell>
          <cell r="N72">
            <v>10</v>
          </cell>
        </row>
        <row r="76">
          <cell r="C76" t="str">
            <v>Ｑ３どんなｉアプリをダウンロードしていますか？</v>
          </cell>
        </row>
        <row r="77">
          <cell r="C77" t="str">
            <v>全　体</v>
          </cell>
          <cell r="D77" t="str">
            <v>天気</v>
          </cell>
          <cell r="E77" t="str">
            <v>銀行・証券</v>
          </cell>
          <cell r="F77" t="str">
            <v>交通・地図</v>
          </cell>
          <cell r="G77" t="str">
            <v>着メロ・カラオケ</v>
          </cell>
          <cell r="H77" t="str">
            <v>画像・時計</v>
          </cell>
          <cell r="I77" t="str">
            <v>ゲーム</v>
          </cell>
          <cell r="J77" t="str">
            <v>通信型ゲーム</v>
          </cell>
          <cell r="K77" t="str">
            <v>占い</v>
          </cell>
          <cell r="L77" t="str">
            <v>エンターテインメント</v>
          </cell>
          <cell r="M77" t="str">
            <v>懸賞・くじ・競馬</v>
          </cell>
          <cell r="N77" t="str">
            <v>バラエティ・メール</v>
          </cell>
        </row>
        <row r="78">
          <cell r="A78" t="str">
            <v>年齢</v>
          </cell>
          <cell r="B78" t="str">
            <v>全　体</v>
          </cell>
          <cell r="C78">
            <v>75</v>
          </cell>
          <cell r="D78">
            <v>18.7</v>
          </cell>
          <cell r="E78">
            <v>17.3</v>
          </cell>
          <cell r="F78">
            <v>21.3</v>
          </cell>
          <cell r="G78">
            <v>38.700000000000003</v>
          </cell>
          <cell r="H78">
            <v>22.7</v>
          </cell>
          <cell r="I78">
            <v>72</v>
          </cell>
          <cell r="J78">
            <v>12</v>
          </cell>
          <cell r="K78">
            <v>6.7</v>
          </cell>
          <cell r="L78">
            <v>8</v>
          </cell>
          <cell r="M78">
            <v>8</v>
          </cell>
          <cell r="N78">
            <v>6.7</v>
          </cell>
        </row>
        <row r="79">
          <cell r="B79" t="str">
            <v>１２才未満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１２才～１９才</v>
          </cell>
          <cell r="C80">
            <v>7</v>
          </cell>
          <cell r="D80">
            <v>0</v>
          </cell>
          <cell r="E80">
            <v>0</v>
          </cell>
          <cell r="F80">
            <v>0</v>
          </cell>
          <cell r="G80">
            <v>14.3</v>
          </cell>
          <cell r="H80">
            <v>14.3</v>
          </cell>
          <cell r="I80">
            <v>85.7</v>
          </cell>
          <cell r="J80">
            <v>28.6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２０才～２４才</v>
          </cell>
          <cell r="C81">
            <v>15</v>
          </cell>
          <cell r="D81">
            <v>40</v>
          </cell>
          <cell r="E81">
            <v>20</v>
          </cell>
          <cell r="F81">
            <v>13.3</v>
          </cell>
          <cell r="G81">
            <v>53.3</v>
          </cell>
          <cell r="H81">
            <v>26.7</v>
          </cell>
          <cell r="I81">
            <v>100</v>
          </cell>
          <cell r="J81">
            <v>13.3</v>
          </cell>
          <cell r="K81">
            <v>0</v>
          </cell>
          <cell r="L81">
            <v>6.7</v>
          </cell>
          <cell r="M81">
            <v>13.3</v>
          </cell>
          <cell r="N81">
            <v>6.7</v>
          </cell>
        </row>
        <row r="82">
          <cell r="B82" t="str">
            <v>２５才～２９才</v>
          </cell>
          <cell r="C82">
            <v>26</v>
          </cell>
          <cell r="D82">
            <v>11.5</v>
          </cell>
          <cell r="E82">
            <v>15.4</v>
          </cell>
          <cell r="F82">
            <v>19.2</v>
          </cell>
          <cell r="G82">
            <v>30.8</v>
          </cell>
          <cell r="H82">
            <v>23.1</v>
          </cell>
          <cell r="I82">
            <v>69.2</v>
          </cell>
          <cell r="J82">
            <v>15.4</v>
          </cell>
          <cell r="K82">
            <v>0</v>
          </cell>
          <cell r="L82">
            <v>11.5</v>
          </cell>
          <cell r="M82">
            <v>3.8</v>
          </cell>
          <cell r="N82">
            <v>11.5</v>
          </cell>
        </row>
        <row r="83">
          <cell r="B83" t="str">
            <v>３０才～３４才</v>
          </cell>
          <cell r="C83">
            <v>12</v>
          </cell>
          <cell r="D83">
            <v>8.3000000000000007</v>
          </cell>
          <cell r="E83">
            <v>25</v>
          </cell>
          <cell r="F83">
            <v>25</v>
          </cell>
          <cell r="G83">
            <v>50</v>
          </cell>
          <cell r="H83">
            <v>33.299999999999997</v>
          </cell>
          <cell r="I83">
            <v>66.7</v>
          </cell>
          <cell r="J83">
            <v>8.3000000000000007</v>
          </cell>
          <cell r="K83">
            <v>25</v>
          </cell>
          <cell r="L83">
            <v>16.7</v>
          </cell>
          <cell r="M83">
            <v>25</v>
          </cell>
          <cell r="N83">
            <v>8.3000000000000007</v>
          </cell>
        </row>
        <row r="84">
          <cell r="B84" t="str">
            <v>３５才～３９才</v>
          </cell>
          <cell r="C84">
            <v>9</v>
          </cell>
          <cell r="D84">
            <v>22.2</v>
          </cell>
          <cell r="E84">
            <v>11.1</v>
          </cell>
          <cell r="F84">
            <v>33.299999999999997</v>
          </cell>
          <cell r="G84">
            <v>33.299999999999997</v>
          </cell>
          <cell r="H84">
            <v>11.1</v>
          </cell>
          <cell r="I84">
            <v>55.6</v>
          </cell>
          <cell r="J84">
            <v>0</v>
          </cell>
          <cell r="K84">
            <v>11.1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４０才～４９才</v>
          </cell>
          <cell r="C85">
            <v>4</v>
          </cell>
          <cell r="D85">
            <v>50</v>
          </cell>
          <cell r="E85">
            <v>0</v>
          </cell>
          <cell r="F85">
            <v>50</v>
          </cell>
          <cell r="G85">
            <v>75</v>
          </cell>
          <cell r="H85">
            <v>0</v>
          </cell>
          <cell r="I85">
            <v>50</v>
          </cell>
          <cell r="J85">
            <v>0</v>
          </cell>
          <cell r="K85">
            <v>25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５０才～５９才</v>
          </cell>
          <cell r="C86">
            <v>2</v>
          </cell>
          <cell r="D86">
            <v>0</v>
          </cell>
          <cell r="E86">
            <v>100</v>
          </cell>
          <cell r="F86">
            <v>50</v>
          </cell>
          <cell r="G86">
            <v>0</v>
          </cell>
          <cell r="H86">
            <v>50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６０才以上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91">
          <cell r="A91" t="str">
            <v>Ｑ４ｉアプリ対応のケータイを使い始めたきっかけは何ですか？</v>
          </cell>
        </row>
        <row r="92">
          <cell r="A92" t="str">
            <v>全　体</v>
          </cell>
          <cell r="B92" t="str">
            <v>テレビＣＭ</v>
          </cell>
          <cell r="C92" t="str">
            <v>雑誌の記事</v>
          </cell>
          <cell r="D92" t="str">
            <v>メルマガ</v>
          </cell>
          <cell r="E92" t="str">
            <v>知人から口コミ</v>
          </cell>
          <cell r="F92" t="str">
            <v>ｉモードのメニュー</v>
          </cell>
          <cell r="G92" t="str">
            <v>その他</v>
          </cell>
          <cell r="H92" t="str">
            <v>不明</v>
          </cell>
        </row>
        <row r="93">
          <cell r="A93">
            <v>83</v>
          </cell>
          <cell r="B93">
            <v>28.9</v>
          </cell>
          <cell r="C93">
            <v>20.5</v>
          </cell>
          <cell r="D93">
            <v>2.4</v>
          </cell>
          <cell r="E93">
            <v>14.5</v>
          </cell>
          <cell r="F93">
            <v>10.8</v>
          </cell>
          <cell r="G93">
            <v>0</v>
          </cell>
          <cell r="H93">
            <v>22.9</v>
          </cell>
        </row>
        <row r="97">
          <cell r="C97" t="str">
            <v>Ｑ４ｉアプリ対応のケータイを使い始めたきっかけは何ですか？</v>
          </cell>
        </row>
        <row r="98">
          <cell r="C98" t="str">
            <v>全　体</v>
          </cell>
          <cell r="D98" t="str">
            <v>テレビＣＭ</v>
          </cell>
          <cell r="E98" t="str">
            <v>雑誌の記事</v>
          </cell>
          <cell r="F98" t="str">
            <v>メルマガ</v>
          </cell>
          <cell r="G98" t="str">
            <v>知人から口コミ</v>
          </cell>
          <cell r="H98" t="str">
            <v>ｉモードのメニュー</v>
          </cell>
          <cell r="I98" t="str">
            <v>その他</v>
          </cell>
          <cell r="J98" t="str">
            <v>不明</v>
          </cell>
        </row>
        <row r="99">
          <cell r="A99" t="str">
            <v>性別</v>
          </cell>
          <cell r="B99" t="str">
            <v>全　体</v>
          </cell>
          <cell r="C99">
            <v>83</v>
          </cell>
          <cell r="D99">
            <v>28.9</v>
          </cell>
          <cell r="E99">
            <v>20.5</v>
          </cell>
          <cell r="F99">
            <v>2.4</v>
          </cell>
          <cell r="G99">
            <v>14.5</v>
          </cell>
          <cell r="H99">
            <v>10.8</v>
          </cell>
          <cell r="I99">
            <v>0</v>
          </cell>
          <cell r="J99">
            <v>22.9</v>
          </cell>
        </row>
        <row r="100">
          <cell r="B100" t="str">
            <v>男性</v>
          </cell>
          <cell r="C100">
            <v>51</v>
          </cell>
          <cell r="D100">
            <v>35.299999999999997</v>
          </cell>
          <cell r="E100">
            <v>15.7</v>
          </cell>
          <cell r="F100">
            <v>3.9</v>
          </cell>
          <cell r="G100">
            <v>9.8000000000000007</v>
          </cell>
          <cell r="H100">
            <v>9.8000000000000007</v>
          </cell>
          <cell r="I100">
            <v>0</v>
          </cell>
          <cell r="J100">
            <v>25.5</v>
          </cell>
        </row>
        <row r="101">
          <cell r="B101" t="str">
            <v>女性</v>
          </cell>
          <cell r="C101">
            <v>32</v>
          </cell>
          <cell r="D101">
            <v>18.8</v>
          </cell>
          <cell r="E101">
            <v>28.1</v>
          </cell>
          <cell r="F101">
            <v>0</v>
          </cell>
          <cell r="G101">
            <v>21.9</v>
          </cell>
          <cell r="H101">
            <v>12.5</v>
          </cell>
          <cell r="I101">
            <v>0</v>
          </cell>
          <cell r="J101">
            <v>18.8</v>
          </cell>
        </row>
        <row r="105">
          <cell r="C105" t="str">
            <v>Ｑ４ｉアプリ対応のケータイを使い始めたきっかけは何ですか？</v>
          </cell>
        </row>
        <row r="106">
          <cell r="C106" t="str">
            <v>全　体</v>
          </cell>
          <cell r="D106" t="str">
            <v>テレビＣＭ</v>
          </cell>
          <cell r="E106" t="str">
            <v>雑誌の記事</v>
          </cell>
          <cell r="F106" t="str">
            <v>メルマガ</v>
          </cell>
          <cell r="G106" t="str">
            <v>知人から口コミ</v>
          </cell>
          <cell r="H106" t="str">
            <v>ｉモードのメニュー</v>
          </cell>
          <cell r="I106" t="str">
            <v>その他</v>
          </cell>
          <cell r="J106" t="str">
            <v>不明</v>
          </cell>
        </row>
        <row r="107">
          <cell r="A107" t="str">
            <v>年齢</v>
          </cell>
          <cell r="B107" t="str">
            <v>全　体</v>
          </cell>
          <cell r="C107">
            <v>83</v>
          </cell>
          <cell r="D107">
            <v>28.9</v>
          </cell>
          <cell r="E107">
            <v>20.5</v>
          </cell>
          <cell r="F107">
            <v>2.4</v>
          </cell>
          <cell r="G107">
            <v>14.5</v>
          </cell>
          <cell r="H107">
            <v>10.8</v>
          </cell>
          <cell r="I107">
            <v>0</v>
          </cell>
          <cell r="J107">
            <v>22.9</v>
          </cell>
        </row>
        <row r="108">
          <cell r="B108" t="str">
            <v>１２才未満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１２才～１９才</v>
          </cell>
          <cell r="C109">
            <v>7</v>
          </cell>
          <cell r="D109">
            <v>42.9</v>
          </cell>
          <cell r="E109">
            <v>14.3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42.9</v>
          </cell>
        </row>
        <row r="110">
          <cell r="B110" t="str">
            <v>２０才～２４才</v>
          </cell>
          <cell r="C110">
            <v>16</v>
          </cell>
          <cell r="D110">
            <v>37.5</v>
          </cell>
          <cell r="E110">
            <v>25</v>
          </cell>
          <cell r="F110">
            <v>0</v>
          </cell>
          <cell r="G110">
            <v>12.5</v>
          </cell>
          <cell r="H110">
            <v>6.3</v>
          </cell>
          <cell r="I110">
            <v>0</v>
          </cell>
          <cell r="J110">
            <v>18.8</v>
          </cell>
        </row>
        <row r="111">
          <cell r="B111" t="str">
            <v>２５才～２９才</v>
          </cell>
          <cell r="C111">
            <v>29</v>
          </cell>
          <cell r="D111">
            <v>20.7</v>
          </cell>
          <cell r="E111">
            <v>24.1</v>
          </cell>
          <cell r="F111">
            <v>3.4</v>
          </cell>
          <cell r="G111">
            <v>17.2</v>
          </cell>
          <cell r="H111">
            <v>10.3</v>
          </cell>
          <cell r="I111">
            <v>0</v>
          </cell>
          <cell r="J111">
            <v>24.1</v>
          </cell>
        </row>
        <row r="112">
          <cell r="B112" t="str">
            <v>３０才～３４才</v>
          </cell>
          <cell r="C112">
            <v>14</v>
          </cell>
          <cell r="D112">
            <v>21.4</v>
          </cell>
          <cell r="E112">
            <v>28.6</v>
          </cell>
          <cell r="F112">
            <v>7.1</v>
          </cell>
          <cell r="G112">
            <v>7.1</v>
          </cell>
          <cell r="H112">
            <v>7.1</v>
          </cell>
          <cell r="I112">
            <v>0</v>
          </cell>
          <cell r="J112">
            <v>28.6</v>
          </cell>
        </row>
        <row r="113">
          <cell r="B113" t="str">
            <v>３５才～３９才</v>
          </cell>
          <cell r="C113">
            <v>9</v>
          </cell>
          <cell r="D113">
            <v>33.299999999999997</v>
          </cell>
          <cell r="E113">
            <v>11.1</v>
          </cell>
          <cell r="F113">
            <v>0</v>
          </cell>
          <cell r="G113">
            <v>33.299999999999997</v>
          </cell>
          <cell r="H113">
            <v>22.2</v>
          </cell>
          <cell r="I113">
            <v>0</v>
          </cell>
          <cell r="J113">
            <v>0</v>
          </cell>
        </row>
        <row r="114">
          <cell r="B114" t="str">
            <v>４０才～４９才</v>
          </cell>
          <cell r="C114">
            <v>4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50</v>
          </cell>
          <cell r="I114">
            <v>0</v>
          </cell>
          <cell r="J114">
            <v>0</v>
          </cell>
        </row>
        <row r="115">
          <cell r="B115" t="str">
            <v>５０才～５９才</v>
          </cell>
          <cell r="C115">
            <v>4</v>
          </cell>
          <cell r="D115">
            <v>25</v>
          </cell>
          <cell r="E115">
            <v>0</v>
          </cell>
          <cell r="F115">
            <v>0</v>
          </cell>
          <cell r="G115">
            <v>25</v>
          </cell>
          <cell r="H115">
            <v>0</v>
          </cell>
          <cell r="I115">
            <v>0</v>
          </cell>
          <cell r="J115">
            <v>50</v>
          </cell>
        </row>
        <row r="116">
          <cell r="B116" t="str">
            <v>６０才以上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A120" t="str">
            <v>Ｑ５満足度（ｉアプリの利用価格）</v>
          </cell>
        </row>
        <row r="121">
          <cell r="A121" t="str">
            <v>全　体</v>
          </cell>
          <cell r="B121" t="str">
            <v>非常に満足</v>
          </cell>
          <cell r="C121" t="str">
            <v>満足</v>
          </cell>
          <cell r="D121" t="str">
            <v>ふつう</v>
          </cell>
          <cell r="E121" t="str">
            <v>少し満足</v>
          </cell>
          <cell r="F121" t="str">
            <v>不満</v>
          </cell>
          <cell r="G121" t="str">
            <v>不明</v>
          </cell>
        </row>
        <row r="122">
          <cell r="A122">
            <v>83</v>
          </cell>
          <cell r="B122">
            <v>2.4</v>
          </cell>
          <cell r="C122">
            <v>20.5</v>
          </cell>
          <cell r="D122">
            <v>31.3</v>
          </cell>
          <cell r="E122">
            <v>26.5</v>
          </cell>
          <cell r="F122">
            <v>13.3</v>
          </cell>
          <cell r="G122">
            <v>6</v>
          </cell>
        </row>
        <row r="126">
          <cell r="C126" t="str">
            <v>Ｑ５満足度（ｉアプリの利用価格）</v>
          </cell>
        </row>
        <row r="127">
          <cell r="C127" t="str">
            <v>全　体</v>
          </cell>
          <cell r="D127" t="str">
            <v>非常に満足</v>
          </cell>
          <cell r="E127" t="str">
            <v>満足</v>
          </cell>
          <cell r="F127" t="str">
            <v>ふつう</v>
          </cell>
          <cell r="G127" t="str">
            <v>少し満足</v>
          </cell>
          <cell r="H127" t="str">
            <v>不満</v>
          </cell>
          <cell r="I127" t="str">
            <v>不明</v>
          </cell>
        </row>
        <row r="128">
          <cell r="A128" t="str">
            <v>性別</v>
          </cell>
          <cell r="B128" t="str">
            <v>全　体</v>
          </cell>
          <cell r="C128">
            <v>83</v>
          </cell>
          <cell r="D128">
            <v>2.4</v>
          </cell>
          <cell r="E128">
            <v>20.5</v>
          </cell>
          <cell r="F128">
            <v>31.3</v>
          </cell>
          <cell r="G128">
            <v>26.5</v>
          </cell>
          <cell r="H128">
            <v>13.3</v>
          </cell>
          <cell r="I128">
            <v>6</v>
          </cell>
        </row>
        <row r="129">
          <cell r="B129" t="str">
            <v>男性</v>
          </cell>
          <cell r="C129">
            <v>51</v>
          </cell>
          <cell r="D129">
            <v>3.9</v>
          </cell>
          <cell r="E129">
            <v>11.8</v>
          </cell>
          <cell r="F129">
            <v>31.4</v>
          </cell>
          <cell r="G129">
            <v>31.4</v>
          </cell>
          <cell r="H129">
            <v>17.600000000000001</v>
          </cell>
          <cell r="I129">
            <v>3.9</v>
          </cell>
        </row>
        <row r="130">
          <cell r="B130" t="str">
            <v>女性</v>
          </cell>
          <cell r="C130">
            <v>32</v>
          </cell>
          <cell r="D130">
            <v>0</v>
          </cell>
          <cell r="E130">
            <v>34.4</v>
          </cell>
          <cell r="F130">
            <v>31.3</v>
          </cell>
          <cell r="G130">
            <v>18.8</v>
          </cell>
          <cell r="H130">
            <v>6.3</v>
          </cell>
          <cell r="I130">
            <v>9.4</v>
          </cell>
        </row>
        <row r="134">
          <cell r="C134" t="str">
            <v>Ｑ５満足度（ｉアプリの利用価格）</v>
          </cell>
        </row>
        <row r="135">
          <cell r="C135" t="str">
            <v>全　体</v>
          </cell>
          <cell r="D135" t="str">
            <v>非常に満足</v>
          </cell>
          <cell r="E135" t="str">
            <v>満足</v>
          </cell>
          <cell r="F135" t="str">
            <v>ふつう</v>
          </cell>
          <cell r="G135" t="str">
            <v>少し満足</v>
          </cell>
          <cell r="H135" t="str">
            <v>不満</v>
          </cell>
          <cell r="I135" t="str">
            <v>不明</v>
          </cell>
        </row>
        <row r="136">
          <cell r="A136" t="str">
            <v>年齢</v>
          </cell>
          <cell r="B136" t="str">
            <v>全　体</v>
          </cell>
          <cell r="C136">
            <v>83</v>
          </cell>
          <cell r="D136">
            <v>2.4</v>
          </cell>
          <cell r="E136">
            <v>20.5</v>
          </cell>
          <cell r="F136">
            <v>31.3</v>
          </cell>
          <cell r="G136">
            <v>26.5</v>
          </cell>
          <cell r="H136">
            <v>13.3</v>
          </cell>
          <cell r="I136">
            <v>6</v>
          </cell>
        </row>
        <row r="137">
          <cell r="B137" t="str">
            <v>１２才未満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１２才～１９才</v>
          </cell>
          <cell r="C138">
            <v>7</v>
          </cell>
          <cell r="D138">
            <v>0</v>
          </cell>
          <cell r="E138">
            <v>14.3</v>
          </cell>
          <cell r="F138">
            <v>14.3</v>
          </cell>
          <cell r="G138">
            <v>57.1</v>
          </cell>
          <cell r="H138">
            <v>14.3</v>
          </cell>
          <cell r="I138">
            <v>0</v>
          </cell>
        </row>
        <row r="139">
          <cell r="B139" t="str">
            <v>２０才～２４才</v>
          </cell>
          <cell r="C139">
            <v>16</v>
          </cell>
          <cell r="D139">
            <v>0</v>
          </cell>
          <cell r="E139">
            <v>25</v>
          </cell>
          <cell r="F139">
            <v>31.3</v>
          </cell>
          <cell r="G139">
            <v>18.8</v>
          </cell>
          <cell r="H139">
            <v>18.8</v>
          </cell>
          <cell r="I139">
            <v>6.3</v>
          </cell>
        </row>
        <row r="140">
          <cell r="B140" t="str">
            <v>２５才～２９才</v>
          </cell>
          <cell r="C140">
            <v>29</v>
          </cell>
          <cell r="D140">
            <v>0</v>
          </cell>
          <cell r="E140">
            <v>20.7</v>
          </cell>
          <cell r="F140">
            <v>44.8</v>
          </cell>
          <cell r="G140">
            <v>20.7</v>
          </cell>
          <cell r="H140">
            <v>10.3</v>
          </cell>
          <cell r="I140">
            <v>3.4</v>
          </cell>
        </row>
        <row r="141">
          <cell r="B141" t="str">
            <v>３０才～３４才</v>
          </cell>
          <cell r="C141">
            <v>14</v>
          </cell>
          <cell r="D141">
            <v>0</v>
          </cell>
          <cell r="E141">
            <v>21.4</v>
          </cell>
          <cell r="F141">
            <v>21.4</v>
          </cell>
          <cell r="G141">
            <v>28.6</v>
          </cell>
          <cell r="H141">
            <v>14.3</v>
          </cell>
          <cell r="I141">
            <v>14.3</v>
          </cell>
        </row>
        <row r="142">
          <cell r="B142" t="str">
            <v>３５才～３９才</v>
          </cell>
          <cell r="C142">
            <v>9</v>
          </cell>
          <cell r="D142">
            <v>0</v>
          </cell>
          <cell r="E142">
            <v>11.1</v>
          </cell>
          <cell r="F142">
            <v>44.4</v>
          </cell>
          <cell r="G142">
            <v>22.2</v>
          </cell>
          <cell r="H142">
            <v>22.2</v>
          </cell>
          <cell r="I142">
            <v>0</v>
          </cell>
        </row>
        <row r="143">
          <cell r="B143" t="str">
            <v>４０才～４９才</v>
          </cell>
          <cell r="C143">
            <v>4</v>
          </cell>
          <cell r="D143">
            <v>25</v>
          </cell>
          <cell r="E143">
            <v>25</v>
          </cell>
          <cell r="F143">
            <v>0</v>
          </cell>
          <cell r="G143">
            <v>50</v>
          </cell>
          <cell r="H143">
            <v>0</v>
          </cell>
          <cell r="I143">
            <v>0</v>
          </cell>
        </row>
        <row r="144">
          <cell r="B144" t="str">
            <v>５０才～５９才</v>
          </cell>
          <cell r="C144">
            <v>4</v>
          </cell>
          <cell r="D144">
            <v>25</v>
          </cell>
          <cell r="E144">
            <v>25</v>
          </cell>
          <cell r="F144">
            <v>0</v>
          </cell>
          <cell r="G144">
            <v>25</v>
          </cell>
          <cell r="H144">
            <v>0</v>
          </cell>
          <cell r="I144">
            <v>25</v>
          </cell>
        </row>
        <row r="145">
          <cell r="B145" t="str">
            <v>６０才以上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9">
          <cell r="A149" t="str">
            <v>Ｑ５満足度（ｉアプリの種類の多さ）</v>
          </cell>
        </row>
        <row r="150">
          <cell r="A150" t="str">
            <v>全　体</v>
          </cell>
          <cell r="B150" t="str">
            <v>非常に満足</v>
          </cell>
          <cell r="C150" t="str">
            <v>満足</v>
          </cell>
          <cell r="D150" t="str">
            <v>ふつう</v>
          </cell>
          <cell r="E150" t="str">
            <v>少し満足</v>
          </cell>
          <cell r="F150" t="str">
            <v>不満</v>
          </cell>
          <cell r="G150" t="str">
            <v>不明</v>
          </cell>
        </row>
        <row r="151">
          <cell r="A151">
            <v>83</v>
          </cell>
          <cell r="B151">
            <v>4.8</v>
          </cell>
          <cell r="C151">
            <v>27.7</v>
          </cell>
          <cell r="D151">
            <v>27.7</v>
          </cell>
          <cell r="E151">
            <v>22.9</v>
          </cell>
          <cell r="F151">
            <v>10.8</v>
          </cell>
          <cell r="G151">
            <v>6</v>
          </cell>
        </row>
        <row r="155">
          <cell r="C155" t="str">
            <v>Ｑ５満足度（ｉアプリの種類の多さ）</v>
          </cell>
        </row>
        <row r="156">
          <cell r="C156" t="str">
            <v>全　体</v>
          </cell>
          <cell r="D156" t="str">
            <v>非常に満足</v>
          </cell>
          <cell r="E156" t="str">
            <v>満足</v>
          </cell>
          <cell r="F156" t="str">
            <v>ふつう</v>
          </cell>
          <cell r="G156" t="str">
            <v>少し満足</v>
          </cell>
          <cell r="H156" t="str">
            <v>不満</v>
          </cell>
          <cell r="I156" t="str">
            <v>不明</v>
          </cell>
        </row>
        <row r="157">
          <cell r="A157" t="str">
            <v>性別</v>
          </cell>
          <cell r="B157" t="str">
            <v>全　体</v>
          </cell>
          <cell r="C157">
            <v>83</v>
          </cell>
          <cell r="D157">
            <v>4.8</v>
          </cell>
          <cell r="E157">
            <v>27.7</v>
          </cell>
          <cell r="F157">
            <v>27.7</v>
          </cell>
          <cell r="G157">
            <v>22.9</v>
          </cell>
          <cell r="H157">
            <v>10.8</v>
          </cell>
          <cell r="I157">
            <v>6</v>
          </cell>
        </row>
        <row r="158">
          <cell r="B158" t="str">
            <v>男性</v>
          </cell>
          <cell r="C158">
            <v>51</v>
          </cell>
          <cell r="D158">
            <v>5.9</v>
          </cell>
          <cell r="E158">
            <v>21.6</v>
          </cell>
          <cell r="F158">
            <v>27.5</v>
          </cell>
          <cell r="G158">
            <v>25.5</v>
          </cell>
          <cell r="H158">
            <v>15.7</v>
          </cell>
          <cell r="I158">
            <v>3.9</v>
          </cell>
        </row>
        <row r="159">
          <cell r="B159" t="str">
            <v>女性</v>
          </cell>
          <cell r="C159">
            <v>32</v>
          </cell>
          <cell r="D159">
            <v>3.1</v>
          </cell>
          <cell r="E159">
            <v>37.5</v>
          </cell>
          <cell r="F159">
            <v>28.1</v>
          </cell>
          <cell r="G159">
            <v>18.8</v>
          </cell>
          <cell r="H159">
            <v>3.1</v>
          </cell>
          <cell r="I159">
            <v>9.4</v>
          </cell>
        </row>
        <row r="163">
          <cell r="C163" t="str">
            <v>Ｑ５満足度（ｉアプリの種類の多さ）</v>
          </cell>
        </row>
        <row r="164">
          <cell r="C164" t="str">
            <v>全　体</v>
          </cell>
          <cell r="D164" t="str">
            <v>非常に満足</v>
          </cell>
          <cell r="E164" t="str">
            <v>満足</v>
          </cell>
          <cell r="F164" t="str">
            <v>ふつう</v>
          </cell>
          <cell r="G164" t="str">
            <v>少し満足</v>
          </cell>
          <cell r="H164" t="str">
            <v>不満</v>
          </cell>
          <cell r="I164" t="str">
            <v>不明</v>
          </cell>
        </row>
        <row r="165">
          <cell r="A165" t="str">
            <v>年齢</v>
          </cell>
          <cell r="B165" t="str">
            <v>全　体</v>
          </cell>
          <cell r="C165">
            <v>83</v>
          </cell>
          <cell r="D165">
            <v>4.8</v>
          </cell>
          <cell r="E165">
            <v>27.7</v>
          </cell>
          <cell r="F165">
            <v>27.7</v>
          </cell>
          <cell r="G165">
            <v>22.9</v>
          </cell>
          <cell r="H165">
            <v>10.8</v>
          </cell>
          <cell r="I165">
            <v>6</v>
          </cell>
        </row>
        <row r="166">
          <cell r="B166" t="str">
            <v>１２才未満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１２才～１９才</v>
          </cell>
          <cell r="C167">
            <v>7</v>
          </cell>
          <cell r="D167">
            <v>28.6</v>
          </cell>
          <cell r="E167">
            <v>14.3</v>
          </cell>
          <cell r="F167">
            <v>0</v>
          </cell>
          <cell r="G167">
            <v>42.9</v>
          </cell>
          <cell r="H167">
            <v>14.3</v>
          </cell>
          <cell r="I167">
            <v>0</v>
          </cell>
        </row>
        <row r="168">
          <cell r="B168" t="str">
            <v>２０才～２４才</v>
          </cell>
          <cell r="C168">
            <v>16</v>
          </cell>
          <cell r="D168">
            <v>0</v>
          </cell>
          <cell r="E168">
            <v>25</v>
          </cell>
          <cell r="F168">
            <v>37.5</v>
          </cell>
          <cell r="G168">
            <v>25</v>
          </cell>
          <cell r="H168">
            <v>6.3</v>
          </cell>
          <cell r="I168">
            <v>6.3</v>
          </cell>
        </row>
        <row r="169">
          <cell r="B169" t="str">
            <v>２５才～２９才</v>
          </cell>
          <cell r="C169">
            <v>29</v>
          </cell>
          <cell r="D169">
            <v>3.4</v>
          </cell>
          <cell r="E169">
            <v>31</v>
          </cell>
          <cell r="F169">
            <v>34.5</v>
          </cell>
          <cell r="G169">
            <v>17.2</v>
          </cell>
          <cell r="H169">
            <v>10.3</v>
          </cell>
          <cell r="I169">
            <v>3.4</v>
          </cell>
        </row>
        <row r="170">
          <cell r="B170" t="str">
            <v>３０才～３４才</v>
          </cell>
          <cell r="C170">
            <v>14</v>
          </cell>
          <cell r="D170">
            <v>0</v>
          </cell>
          <cell r="E170">
            <v>28.6</v>
          </cell>
          <cell r="F170">
            <v>14.3</v>
          </cell>
          <cell r="G170">
            <v>21.4</v>
          </cell>
          <cell r="H170">
            <v>21.4</v>
          </cell>
          <cell r="I170">
            <v>14.3</v>
          </cell>
        </row>
        <row r="171">
          <cell r="B171" t="str">
            <v>３５才～３９才</v>
          </cell>
          <cell r="C171">
            <v>9</v>
          </cell>
          <cell r="D171">
            <v>0</v>
          </cell>
          <cell r="E171">
            <v>44.4</v>
          </cell>
          <cell r="F171">
            <v>22.2</v>
          </cell>
          <cell r="G171">
            <v>22.2</v>
          </cell>
          <cell r="H171">
            <v>11.1</v>
          </cell>
          <cell r="I171">
            <v>0</v>
          </cell>
        </row>
        <row r="172">
          <cell r="B172" t="str">
            <v>４０才～４９才</v>
          </cell>
          <cell r="C172">
            <v>4</v>
          </cell>
          <cell r="D172">
            <v>0</v>
          </cell>
          <cell r="E172">
            <v>0</v>
          </cell>
          <cell r="F172">
            <v>50</v>
          </cell>
          <cell r="G172">
            <v>50</v>
          </cell>
          <cell r="H172">
            <v>0</v>
          </cell>
          <cell r="I172">
            <v>0</v>
          </cell>
        </row>
        <row r="173">
          <cell r="B173" t="str">
            <v>５０才～５９才</v>
          </cell>
          <cell r="C173">
            <v>4</v>
          </cell>
          <cell r="D173">
            <v>25</v>
          </cell>
          <cell r="E173">
            <v>25</v>
          </cell>
          <cell r="F173">
            <v>25</v>
          </cell>
          <cell r="G173">
            <v>0</v>
          </cell>
          <cell r="H173">
            <v>0</v>
          </cell>
          <cell r="I173">
            <v>25</v>
          </cell>
        </row>
        <row r="174">
          <cell r="B174" t="str">
            <v>６０才以上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8">
          <cell r="A178" t="str">
            <v>Ｑ５満足度（ｉアプリのレベル）</v>
          </cell>
        </row>
        <row r="179">
          <cell r="A179" t="str">
            <v>全　体</v>
          </cell>
          <cell r="B179" t="str">
            <v>非常に満足</v>
          </cell>
          <cell r="C179" t="str">
            <v>満足</v>
          </cell>
          <cell r="D179" t="str">
            <v>ふつう</v>
          </cell>
          <cell r="E179" t="str">
            <v>少し満足</v>
          </cell>
          <cell r="F179" t="str">
            <v>不満</v>
          </cell>
          <cell r="G179" t="str">
            <v>不明</v>
          </cell>
        </row>
        <row r="180">
          <cell r="A180">
            <v>83</v>
          </cell>
          <cell r="B180">
            <v>3.6</v>
          </cell>
          <cell r="C180">
            <v>19.3</v>
          </cell>
          <cell r="D180">
            <v>36.1</v>
          </cell>
          <cell r="E180">
            <v>26.5</v>
          </cell>
          <cell r="F180">
            <v>8.4</v>
          </cell>
          <cell r="G180">
            <v>6</v>
          </cell>
        </row>
        <row r="184">
          <cell r="C184" t="str">
            <v>Ｑ５満足度（ｉアプリのレベル）</v>
          </cell>
        </row>
        <row r="185">
          <cell r="C185" t="str">
            <v>全　体</v>
          </cell>
          <cell r="D185" t="str">
            <v>非常に満足</v>
          </cell>
          <cell r="E185" t="str">
            <v>満足</v>
          </cell>
          <cell r="F185" t="str">
            <v>ふつう</v>
          </cell>
          <cell r="G185" t="str">
            <v>少し満足</v>
          </cell>
          <cell r="H185" t="str">
            <v>不満</v>
          </cell>
          <cell r="I185" t="str">
            <v>不明</v>
          </cell>
        </row>
        <row r="186">
          <cell r="A186" t="str">
            <v>性別</v>
          </cell>
          <cell r="B186" t="str">
            <v>全　体</v>
          </cell>
          <cell r="C186">
            <v>83</v>
          </cell>
          <cell r="D186">
            <v>3.6</v>
          </cell>
          <cell r="E186">
            <v>19.3</v>
          </cell>
          <cell r="F186">
            <v>36.1</v>
          </cell>
          <cell r="G186">
            <v>26.5</v>
          </cell>
          <cell r="H186">
            <v>8.4</v>
          </cell>
          <cell r="I186">
            <v>6</v>
          </cell>
        </row>
        <row r="187">
          <cell r="B187" t="str">
            <v>男性</v>
          </cell>
          <cell r="C187">
            <v>51</v>
          </cell>
          <cell r="D187">
            <v>2</v>
          </cell>
          <cell r="E187">
            <v>11.8</v>
          </cell>
          <cell r="F187">
            <v>29.4</v>
          </cell>
          <cell r="G187">
            <v>39.200000000000003</v>
          </cell>
          <cell r="H187">
            <v>13.7</v>
          </cell>
          <cell r="I187">
            <v>3.9</v>
          </cell>
        </row>
        <row r="188">
          <cell r="B188" t="str">
            <v>女性</v>
          </cell>
          <cell r="C188">
            <v>32</v>
          </cell>
          <cell r="D188">
            <v>6.3</v>
          </cell>
          <cell r="E188">
            <v>31.3</v>
          </cell>
          <cell r="F188">
            <v>46.9</v>
          </cell>
          <cell r="G188">
            <v>6.3</v>
          </cell>
          <cell r="H188">
            <v>0</v>
          </cell>
          <cell r="I188">
            <v>9.4</v>
          </cell>
        </row>
        <row r="192">
          <cell r="C192" t="str">
            <v>Ｑ５満足度（ｉアプリのレベル）</v>
          </cell>
        </row>
        <row r="193">
          <cell r="C193" t="str">
            <v>全　体</v>
          </cell>
          <cell r="D193" t="str">
            <v>非常に満足</v>
          </cell>
          <cell r="E193" t="str">
            <v>満足</v>
          </cell>
          <cell r="F193" t="str">
            <v>ふつう</v>
          </cell>
          <cell r="G193" t="str">
            <v>少し満足</v>
          </cell>
          <cell r="H193" t="str">
            <v>不満</v>
          </cell>
          <cell r="I193" t="str">
            <v>不明</v>
          </cell>
        </row>
        <row r="194">
          <cell r="A194" t="str">
            <v>年齢</v>
          </cell>
          <cell r="B194" t="str">
            <v>全　体</v>
          </cell>
          <cell r="C194">
            <v>83</v>
          </cell>
          <cell r="D194">
            <v>3.6</v>
          </cell>
          <cell r="E194">
            <v>19.3</v>
          </cell>
          <cell r="F194">
            <v>36.1</v>
          </cell>
          <cell r="G194">
            <v>26.5</v>
          </cell>
          <cell r="H194">
            <v>8.4</v>
          </cell>
          <cell r="I194">
            <v>6</v>
          </cell>
        </row>
        <row r="195">
          <cell r="B195" t="str">
            <v>１２才未満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 t="str">
            <v>１２才～１９才</v>
          </cell>
          <cell r="C196">
            <v>7</v>
          </cell>
          <cell r="D196">
            <v>14.3</v>
          </cell>
          <cell r="E196">
            <v>42.9</v>
          </cell>
          <cell r="F196">
            <v>0</v>
          </cell>
          <cell r="G196">
            <v>14.3</v>
          </cell>
          <cell r="H196">
            <v>28.6</v>
          </cell>
          <cell r="I196">
            <v>0</v>
          </cell>
        </row>
        <row r="197">
          <cell r="B197" t="str">
            <v>２０才～２４才</v>
          </cell>
          <cell r="C197">
            <v>16</v>
          </cell>
          <cell r="D197">
            <v>0</v>
          </cell>
          <cell r="E197">
            <v>6.3</v>
          </cell>
          <cell r="F197">
            <v>43.8</v>
          </cell>
          <cell r="G197">
            <v>31.3</v>
          </cell>
          <cell r="H197">
            <v>12.5</v>
          </cell>
          <cell r="I197">
            <v>6.3</v>
          </cell>
        </row>
        <row r="198">
          <cell r="B198" t="str">
            <v>２５才～２９才</v>
          </cell>
          <cell r="C198">
            <v>29</v>
          </cell>
          <cell r="D198">
            <v>3.4</v>
          </cell>
          <cell r="E198">
            <v>17.2</v>
          </cell>
          <cell r="F198">
            <v>48.3</v>
          </cell>
          <cell r="G198">
            <v>24.1</v>
          </cell>
          <cell r="H198">
            <v>3.4</v>
          </cell>
          <cell r="I198">
            <v>3.4</v>
          </cell>
        </row>
        <row r="199">
          <cell r="B199" t="str">
            <v>３０才～３４才</v>
          </cell>
          <cell r="C199">
            <v>14</v>
          </cell>
          <cell r="D199">
            <v>0</v>
          </cell>
          <cell r="E199">
            <v>35.700000000000003</v>
          </cell>
          <cell r="F199">
            <v>21.4</v>
          </cell>
          <cell r="G199">
            <v>14.3</v>
          </cell>
          <cell r="H199">
            <v>14.3</v>
          </cell>
          <cell r="I199">
            <v>14.3</v>
          </cell>
        </row>
        <row r="200">
          <cell r="B200" t="str">
            <v>３５才～３９才</v>
          </cell>
          <cell r="C200">
            <v>9</v>
          </cell>
          <cell r="D200">
            <v>0</v>
          </cell>
          <cell r="E200">
            <v>11.1</v>
          </cell>
          <cell r="F200">
            <v>33.299999999999997</v>
          </cell>
          <cell r="G200">
            <v>55.6</v>
          </cell>
          <cell r="H200">
            <v>0</v>
          </cell>
          <cell r="I200">
            <v>0</v>
          </cell>
        </row>
        <row r="201">
          <cell r="B201" t="str">
            <v>４０才～４９才</v>
          </cell>
          <cell r="C201">
            <v>4</v>
          </cell>
          <cell r="D201">
            <v>0</v>
          </cell>
          <cell r="E201">
            <v>25</v>
          </cell>
          <cell r="F201">
            <v>50</v>
          </cell>
          <cell r="G201">
            <v>25</v>
          </cell>
          <cell r="H201">
            <v>0</v>
          </cell>
          <cell r="I201">
            <v>0</v>
          </cell>
        </row>
        <row r="202">
          <cell r="B202" t="str">
            <v>５０才～５９才</v>
          </cell>
          <cell r="C202">
            <v>4</v>
          </cell>
          <cell r="D202">
            <v>25</v>
          </cell>
          <cell r="E202">
            <v>0</v>
          </cell>
          <cell r="F202">
            <v>25</v>
          </cell>
          <cell r="G202">
            <v>25</v>
          </cell>
          <cell r="H202">
            <v>0</v>
          </cell>
          <cell r="I202">
            <v>25</v>
          </cell>
        </row>
        <row r="203">
          <cell r="B203" t="str">
            <v>６０才以上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7">
          <cell r="A207" t="str">
            <v>Ｑ５満足度（ｉアプリの使いやすさ）</v>
          </cell>
        </row>
        <row r="208">
          <cell r="A208" t="str">
            <v>全　体</v>
          </cell>
          <cell r="B208" t="str">
            <v>非常に満足</v>
          </cell>
          <cell r="C208" t="str">
            <v>満足</v>
          </cell>
          <cell r="D208" t="str">
            <v>ふつう</v>
          </cell>
          <cell r="E208" t="str">
            <v>少し満足</v>
          </cell>
          <cell r="F208" t="str">
            <v>不満</v>
          </cell>
          <cell r="G208" t="str">
            <v>不明</v>
          </cell>
        </row>
        <row r="209">
          <cell r="A209">
            <v>83</v>
          </cell>
          <cell r="B209">
            <v>2.4</v>
          </cell>
          <cell r="C209">
            <v>20.5</v>
          </cell>
          <cell r="D209">
            <v>26.5</v>
          </cell>
          <cell r="E209">
            <v>34.9</v>
          </cell>
          <cell r="F209">
            <v>9.6</v>
          </cell>
          <cell r="G209">
            <v>6</v>
          </cell>
        </row>
        <row r="213">
          <cell r="C213" t="str">
            <v>Ｑ５満足度（ｉアプリの使いやすさ）</v>
          </cell>
        </row>
        <row r="214">
          <cell r="C214" t="str">
            <v>全　体</v>
          </cell>
          <cell r="D214" t="str">
            <v>非常に満足</v>
          </cell>
          <cell r="E214" t="str">
            <v>満足</v>
          </cell>
          <cell r="F214" t="str">
            <v>ふつう</v>
          </cell>
          <cell r="G214" t="str">
            <v>少し満足</v>
          </cell>
          <cell r="H214" t="str">
            <v>不満</v>
          </cell>
          <cell r="I214" t="str">
            <v>不明</v>
          </cell>
        </row>
        <row r="215">
          <cell r="A215" t="str">
            <v>性別</v>
          </cell>
          <cell r="B215" t="str">
            <v>全　体</v>
          </cell>
          <cell r="C215">
            <v>83</v>
          </cell>
          <cell r="D215">
            <v>2.4</v>
          </cell>
          <cell r="E215">
            <v>20.5</v>
          </cell>
          <cell r="F215">
            <v>26.5</v>
          </cell>
          <cell r="G215">
            <v>34.9</v>
          </cell>
          <cell r="H215">
            <v>9.6</v>
          </cell>
          <cell r="I215">
            <v>6</v>
          </cell>
        </row>
        <row r="216">
          <cell r="B216" t="str">
            <v>男性</v>
          </cell>
          <cell r="C216">
            <v>51</v>
          </cell>
          <cell r="D216">
            <v>0</v>
          </cell>
          <cell r="E216">
            <v>13.7</v>
          </cell>
          <cell r="F216">
            <v>31.4</v>
          </cell>
          <cell r="G216">
            <v>35.299999999999997</v>
          </cell>
          <cell r="H216">
            <v>15.7</v>
          </cell>
          <cell r="I216">
            <v>3.9</v>
          </cell>
        </row>
        <row r="217">
          <cell r="B217" t="str">
            <v>女性</v>
          </cell>
          <cell r="C217">
            <v>32</v>
          </cell>
          <cell r="D217">
            <v>6.3</v>
          </cell>
          <cell r="E217">
            <v>31.3</v>
          </cell>
          <cell r="F217">
            <v>18.8</v>
          </cell>
          <cell r="G217">
            <v>34.4</v>
          </cell>
          <cell r="H217">
            <v>0</v>
          </cell>
          <cell r="I217">
            <v>9.4</v>
          </cell>
        </row>
        <row r="221">
          <cell r="C221" t="str">
            <v>Ｑ５満足度（ｉアプリの使いやすさ）</v>
          </cell>
        </row>
        <row r="222">
          <cell r="C222" t="str">
            <v>全　体</v>
          </cell>
          <cell r="D222" t="str">
            <v>非常に満足</v>
          </cell>
          <cell r="E222" t="str">
            <v>満足</v>
          </cell>
          <cell r="F222" t="str">
            <v>ふつう</v>
          </cell>
          <cell r="G222" t="str">
            <v>少し満足</v>
          </cell>
          <cell r="H222" t="str">
            <v>不満</v>
          </cell>
          <cell r="I222" t="str">
            <v>不明</v>
          </cell>
        </row>
        <row r="223">
          <cell r="A223" t="str">
            <v>年齢</v>
          </cell>
          <cell r="B223" t="str">
            <v>全　体</v>
          </cell>
          <cell r="C223">
            <v>83</v>
          </cell>
          <cell r="D223">
            <v>2.4</v>
          </cell>
          <cell r="E223">
            <v>20.5</v>
          </cell>
          <cell r="F223">
            <v>26.5</v>
          </cell>
          <cell r="G223">
            <v>34.9</v>
          </cell>
          <cell r="H223">
            <v>9.6</v>
          </cell>
          <cell r="I223">
            <v>6</v>
          </cell>
        </row>
        <row r="224">
          <cell r="B224" t="str">
            <v>１２才未満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 t="str">
            <v>１２才～１９才</v>
          </cell>
          <cell r="C225">
            <v>7</v>
          </cell>
          <cell r="D225">
            <v>14.3</v>
          </cell>
          <cell r="E225">
            <v>28.6</v>
          </cell>
          <cell r="F225">
            <v>28.6</v>
          </cell>
          <cell r="G225">
            <v>28.6</v>
          </cell>
          <cell r="H225">
            <v>0</v>
          </cell>
          <cell r="I225">
            <v>0</v>
          </cell>
        </row>
        <row r="226">
          <cell r="B226" t="str">
            <v>２０才～２４才</v>
          </cell>
          <cell r="C226">
            <v>16</v>
          </cell>
          <cell r="D226">
            <v>0</v>
          </cell>
          <cell r="E226">
            <v>18.8</v>
          </cell>
          <cell r="F226">
            <v>18.8</v>
          </cell>
          <cell r="G226">
            <v>50</v>
          </cell>
          <cell r="H226">
            <v>6.3</v>
          </cell>
          <cell r="I226">
            <v>6.3</v>
          </cell>
        </row>
        <row r="227">
          <cell r="B227" t="str">
            <v>２５才～２９才</v>
          </cell>
          <cell r="C227">
            <v>29</v>
          </cell>
          <cell r="D227">
            <v>0</v>
          </cell>
          <cell r="E227">
            <v>13.8</v>
          </cell>
          <cell r="F227">
            <v>37.9</v>
          </cell>
          <cell r="G227">
            <v>34.5</v>
          </cell>
          <cell r="H227">
            <v>10.3</v>
          </cell>
          <cell r="I227">
            <v>3.4</v>
          </cell>
        </row>
        <row r="228">
          <cell r="B228" t="str">
            <v>３０才～３４才</v>
          </cell>
          <cell r="C228">
            <v>14</v>
          </cell>
          <cell r="D228">
            <v>7.1</v>
          </cell>
          <cell r="E228">
            <v>35.700000000000003</v>
          </cell>
          <cell r="F228">
            <v>7.1</v>
          </cell>
          <cell r="G228">
            <v>14.3</v>
          </cell>
          <cell r="H228">
            <v>21.4</v>
          </cell>
          <cell r="I228">
            <v>14.3</v>
          </cell>
        </row>
        <row r="229">
          <cell r="B229" t="str">
            <v>３５才～３９才</v>
          </cell>
          <cell r="C229">
            <v>9</v>
          </cell>
          <cell r="D229">
            <v>0</v>
          </cell>
          <cell r="E229">
            <v>33.299999999999997</v>
          </cell>
          <cell r="F229">
            <v>22.2</v>
          </cell>
          <cell r="G229">
            <v>44.4</v>
          </cell>
          <cell r="H229">
            <v>0</v>
          </cell>
          <cell r="I229">
            <v>0</v>
          </cell>
        </row>
        <row r="230">
          <cell r="B230" t="str">
            <v>４０才～４９才</v>
          </cell>
          <cell r="C230">
            <v>4</v>
          </cell>
          <cell r="D230">
            <v>0</v>
          </cell>
          <cell r="E230">
            <v>0</v>
          </cell>
          <cell r="F230">
            <v>75</v>
          </cell>
          <cell r="G230">
            <v>25</v>
          </cell>
          <cell r="H230">
            <v>0</v>
          </cell>
          <cell r="I230">
            <v>0</v>
          </cell>
        </row>
        <row r="231">
          <cell r="B231" t="str">
            <v>５０才～５９才</v>
          </cell>
          <cell r="C231">
            <v>4</v>
          </cell>
          <cell r="D231">
            <v>0</v>
          </cell>
          <cell r="E231">
            <v>0</v>
          </cell>
          <cell r="F231">
            <v>0</v>
          </cell>
          <cell r="G231">
            <v>50</v>
          </cell>
          <cell r="H231">
            <v>25</v>
          </cell>
          <cell r="I231">
            <v>25</v>
          </cell>
        </row>
        <row r="232">
          <cell r="B232" t="str">
            <v>６０才以上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6">
          <cell r="A236" t="str">
            <v>Ｑ６今後、ｉアプリ対応のケータイを購入する予定はありますか</v>
          </cell>
        </row>
        <row r="237">
          <cell r="A237" t="str">
            <v>全　体</v>
          </cell>
          <cell r="B237" t="str">
            <v>はい</v>
          </cell>
          <cell r="C237" t="str">
            <v>いいえ</v>
          </cell>
          <cell r="D237" t="str">
            <v>不明</v>
          </cell>
        </row>
        <row r="238">
          <cell r="A238">
            <v>434</v>
          </cell>
          <cell r="B238">
            <v>74</v>
          </cell>
          <cell r="C238">
            <v>24.4</v>
          </cell>
          <cell r="D238">
            <v>1.6</v>
          </cell>
        </row>
        <row r="242">
          <cell r="C242" t="str">
            <v>Ｑ６今後、ｉアプリ対応のケータイを購入する予定はありますか</v>
          </cell>
        </row>
        <row r="243">
          <cell r="C243" t="str">
            <v>全　体</v>
          </cell>
          <cell r="D243" t="str">
            <v>はい</v>
          </cell>
          <cell r="E243" t="str">
            <v>いいえ</v>
          </cell>
          <cell r="F243" t="str">
            <v>不明</v>
          </cell>
        </row>
        <row r="244">
          <cell r="A244" t="str">
            <v>性別</v>
          </cell>
          <cell r="B244" t="str">
            <v>全　体</v>
          </cell>
          <cell r="C244">
            <v>434</v>
          </cell>
          <cell r="D244">
            <v>74</v>
          </cell>
          <cell r="E244">
            <v>24.4</v>
          </cell>
          <cell r="F244">
            <v>1.6</v>
          </cell>
        </row>
        <row r="245">
          <cell r="B245" t="str">
            <v>男性</v>
          </cell>
          <cell r="C245">
            <v>190</v>
          </cell>
          <cell r="D245">
            <v>78.400000000000006</v>
          </cell>
          <cell r="E245">
            <v>19.5</v>
          </cell>
          <cell r="F245">
            <v>2.1</v>
          </cell>
        </row>
        <row r="246">
          <cell r="B246" t="str">
            <v>女性</v>
          </cell>
          <cell r="C246">
            <v>244</v>
          </cell>
          <cell r="D246">
            <v>70.5</v>
          </cell>
          <cell r="E246">
            <v>28.3</v>
          </cell>
          <cell r="F246">
            <v>1.2</v>
          </cell>
        </row>
        <row r="250">
          <cell r="C250" t="str">
            <v>Ｑ６今後、ｉアプリ対応のケータイを購入する予定はありますか</v>
          </cell>
        </row>
        <row r="251">
          <cell r="C251" t="str">
            <v>全　体</v>
          </cell>
          <cell r="D251" t="str">
            <v>はい</v>
          </cell>
          <cell r="E251" t="str">
            <v>いいえ</v>
          </cell>
          <cell r="F251" t="str">
            <v>不明</v>
          </cell>
        </row>
        <row r="252">
          <cell r="A252" t="str">
            <v>年齢</v>
          </cell>
          <cell r="B252" t="str">
            <v>全　体</v>
          </cell>
          <cell r="C252">
            <v>434</v>
          </cell>
          <cell r="D252">
            <v>74</v>
          </cell>
          <cell r="E252">
            <v>24.4</v>
          </cell>
          <cell r="F252">
            <v>1.6</v>
          </cell>
        </row>
        <row r="253">
          <cell r="B253" t="str">
            <v>１２才未満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B254" t="str">
            <v>１２才～１９才</v>
          </cell>
          <cell r="C254">
            <v>13</v>
          </cell>
          <cell r="D254">
            <v>76.900000000000006</v>
          </cell>
          <cell r="E254">
            <v>23.1</v>
          </cell>
          <cell r="F254">
            <v>0</v>
          </cell>
        </row>
        <row r="255">
          <cell r="B255" t="str">
            <v>２０才～２４才</v>
          </cell>
          <cell r="C255">
            <v>67</v>
          </cell>
          <cell r="D255">
            <v>71.599999999999994</v>
          </cell>
          <cell r="E255">
            <v>23.9</v>
          </cell>
          <cell r="F255">
            <v>4.5</v>
          </cell>
        </row>
        <row r="256">
          <cell r="B256" t="str">
            <v>２５才～２９才</v>
          </cell>
          <cell r="C256">
            <v>110</v>
          </cell>
          <cell r="D256">
            <v>77.3</v>
          </cell>
          <cell r="E256">
            <v>22.7</v>
          </cell>
          <cell r="F256">
            <v>0</v>
          </cell>
        </row>
        <row r="257">
          <cell r="B257" t="str">
            <v>３０才～３４才</v>
          </cell>
          <cell r="C257">
            <v>100</v>
          </cell>
          <cell r="D257">
            <v>72</v>
          </cell>
          <cell r="E257">
            <v>25</v>
          </cell>
          <cell r="F257">
            <v>3</v>
          </cell>
        </row>
        <row r="258">
          <cell r="B258" t="str">
            <v>３５才～３９才</v>
          </cell>
          <cell r="C258">
            <v>80</v>
          </cell>
          <cell r="D258">
            <v>73.8</v>
          </cell>
          <cell r="E258">
            <v>26.3</v>
          </cell>
          <cell r="F258">
            <v>0</v>
          </cell>
        </row>
        <row r="259">
          <cell r="B259" t="str">
            <v>４０才～４９才</v>
          </cell>
          <cell r="C259">
            <v>59</v>
          </cell>
          <cell r="D259">
            <v>74.599999999999994</v>
          </cell>
          <cell r="E259">
            <v>23.7</v>
          </cell>
          <cell r="F259">
            <v>1.7</v>
          </cell>
        </row>
        <row r="260">
          <cell r="B260" t="str">
            <v>５０才～５９才</v>
          </cell>
          <cell r="C260">
            <v>4</v>
          </cell>
          <cell r="D260">
            <v>75</v>
          </cell>
          <cell r="E260">
            <v>25</v>
          </cell>
          <cell r="F260">
            <v>0</v>
          </cell>
        </row>
        <row r="261">
          <cell r="B261" t="str">
            <v>６０才以上</v>
          </cell>
          <cell r="C261">
            <v>1</v>
          </cell>
          <cell r="D261">
            <v>0</v>
          </cell>
          <cell r="E261">
            <v>100</v>
          </cell>
          <cell r="F261">
            <v>0</v>
          </cell>
        </row>
        <row r="265">
          <cell r="A265" t="str">
            <v>Ｑ７どの機種（メーカーのケータイ）を購入したいですか？</v>
          </cell>
        </row>
        <row r="266">
          <cell r="A266" t="str">
            <v>全　体</v>
          </cell>
          <cell r="B266" t="str">
            <v>Ｄ５０３ｉ</v>
          </cell>
          <cell r="C266" t="str">
            <v>Ｆ５０３ｉ</v>
          </cell>
          <cell r="D266" t="str">
            <v>Ｎ５０３ｉ</v>
          </cell>
          <cell r="E266" t="str">
            <v>Ｐ５０３ｉ</v>
          </cell>
          <cell r="F266" t="str">
            <v>ＳＯ５０３ｉ</v>
          </cell>
          <cell r="G266" t="str">
            <v>機種にはこだわらない</v>
          </cell>
          <cell r="H266" t="str">
            <v>不明</v>
          </cell>
        </row>
        <row r="267">
          <cell r="A267">
            <v>321</v>
          </cell>
          <cell r="B267">
            <v>12.1</v>
          </cell>
          <cell r="C267">
            <v>1.2</v>
          </cell>
          <cell r="D267">
            <v>40.799999999999997</v>
          </cell>
          <cell r="E267">
            <v>17.8</v>
          </cell>
          <cell r="F267">
            <v>14</v>
          </cell>
          <cell r="G267">
            <v>13.7</v>
          </cell>
          <cell r="H267">
            <v>0.3</v>
          </cell>
        </row>
        <row r="271">
          <cell r="C271" t="str">
            <v>Ｑ７どの機種（メーカーのケータイ）を購入したいですか？</v>
          </cell>
        </row>
        <row r="272">
          <cell r="C272" t="str">
            <v>全　体</v>
          </cell>
          <cell r="D272" t="str">
            <v>Ｄ５０３ｉ</v>
          </cell>
          <cell r="E272" t="str">
            <v>Ｆ５０３ｉ</v>
          </cell>
          <cell r="F272" t="str">
            <v>Ｎ５０３ｉ</v>
          </cell>
          <cell r="G272" t="str">
            <v>Ｐ５０３ｉ</v>
          </cell>
          <cell r="H272" t="str">
            <v>ＳＯ５０３ｉ</v>
          </cell>
          <cell r="I272" t="str">
            <v>機種にはこだわらない</v>
          </cell>
          <cell r="J272" t="str">
            <v>不明</v>
          </cell>
        </row>
        <row r="273">
          <cell r="A273" t="str">
            <v>性別</v>
          </cell>
          <cell r="B273" t="str">
            <v>全　体</v>
          </cell>
          <cell r="C273">
            <v>321</v>
          </cell>
          <cell r="D273">
            <v>12.1</v>
          </cell>
          <cell r="E273">
            <v>1.2</v>
          </cell>
          <cell r="F273">
            <v>40.799999999999997</v>
          </cell>
          <cell r="G273">
            <v>17.8</v>
          </cell>
          <cell r="H273">
            <v>14</v>
          </cell>
          <cell r="I273">
            <v>13.7</v>
          </cell>
          <cell r="J273">
            <v>0.3</v>
          </cell>
        </row>
        <row r="274">
          <cell r="B274" t="str">
            <v>男性</v>
          </cell>
          <cell r="C274">
            <v>149</v>
          </cell>
          <cell r="D274">
            <v>8.1</v>
          </cell>
          <cell r="E274">
            <v>1.3</v>
          </cell>
          <cell r="F274">
            <v>36.9</v>
          </cell>
          <cell r="G274">
            <v>17.399999999999999</v>
          </cell>
          <cell r="H274">
            <v>20.100000000000001</v>
          </cell>
          <cell r="I274">
            <v>15.4</v>
          </cell>
          <cell r="J274">
            <v>0.7</v>
          </cell>
        </row>
        <row r="275">
          <cell r="B275" t="str">
            <v>女性</v>
          </cell>
          <cell r="C275">
            <v>172</v>
          </cell>
          <cell r="D275">
            <v>15.7</v>
          </cell>
          <cell r="E275">
            <v>1.2</v>
          </cell>
          <cell r="F275">
            <v>44.2</v>
          </cell>
          <cell r="G275">
            <v>18</v>
          </cell>
          <cell r="H275">
            <v>8.6999999999999993</v>
          </cell>
          <cell r="I275">
            <v>12.2</v>
          </cell>
          <cell r="J275">
            <v>0</v>
          </cell>
        </row>
        <row r="279">
          <cell r="C279" t="str">
            <v>Ｑ７どの機種（メーカーのケータイ）を購入したいですか？</v>
          </cell>
        </row>
        <row r="280">
          <cell r="C280" t="str">
            <v>全　体</v>
          </cell>
          <cell r="D280" t="str">
            <v>Ｄ５０３ｉ</v>
          </cell>
          <cell r="E280" t="str">
            <v>Ｆ５０３ｉ</v>
          </cell>
          <cell r="F280" t="str">
            <v>Ｎ５０３ｉ</v>
          </cell>
          <cell r="G280" t="str">
            <v>Ｐ５０３ｉ</v>
          </cell>
          <cell r="H280" t="str">
            <v>ＳＯ５０３ｉ</v>
          </cell>
          <cell r="I280" t="str">
            <v>機種にはこだわらない</v>
          </cell>
          <cell r="J280" t="str">
            <v>不明</v>
          </cell>
        </row>
        <row r="281">
          <cell r="A281" t="str">
            <v>年齢</v>
          </cell>
          <cell r="B281" t="str">
            <v>全　体</v>
          </cell>
          <cell r="C281">
            <v>321</v>
          </cell>
          <cell r="D281">
            <v>12.1</v>
          </cell>
          <cell r="E281">
            <v>1.2</v>
          </cell>
          <cell r="F281">
            <v>40.799999999999997</v>
          </cell>
          <cell r="G281">
            <v>17.8</v>
          </cell>
          <cell r="H281">
            <v>14</v>
          </cell>
          <cell r="I281">
            <v>13.7</v>
          </cell>
          <cell r="J281">
            <v>0.3</v>
          </cell>
        </row>
        <row r="282">
          <cell r="B282" t="str">
            <v>１２才未満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１２才～１９才</v>
          </cell>
          <cell r="C283">
            <v>10</v>
          </cell>
          <cell r="D283">
            <v>10</v>
          </cell>
          <cell r="E283">
            <v>0</v>
          </cell>
          <cell r="F283">
            <v>50</v>
          </cell>
          <cell r="G283">
            <v>0</v>
          </cell>
          <cell r="H283">
            <v>30</v>
          </cell>
          <cell r="I283">
            <v>10</v>
          </cell>
          <cell r="J283">
            <v>0</v>
          </cell>
        </row>
        <row r="284">
          <cell r="B284" t="str">
            <v>２０才～２４才</v>
          </cell>
          <cell r="C284">
            <v>48</v>
          </cell>
          <cell r="D284">
            <v>6.3</v>
          </cell>
          <cell r="E284">
            <v>2.1</v>
          </cell>
          <cell r="F284">
            <v>41.7</v>
          </cell>
          <cell r="G284">
            <v>22.9</v>
          </cell>
          <cell r="H284">
            <v>14.6</v>
          </cell>
          <cell r="I284">
            <v>12.5</v>
          </cell>
          <cell r="J284">
            <v>0</v>
          </cell>
        </row>
        <row r="285">
          <cell r="B285" t="str">
            <v>２５才～２９才</v>
          </cell>
          <cell r="C285">
            <v>85</v>
          </cell>
          <cell r="D285">
            <v>12.9</v>
          </cell>
          <cell r="E285">
            <v>0</v>
          </cell>
          <cell r="F285">
            <v>50.6</v>
          </cell>
          <cell r="G285">
            <v>12.9</v>
          </cell>
          <cell r="H285">
            <v>11.8</v>
          </cell>
          <cell r="I285">
            <v>10.6</v>
          </cell>
          <cell r="J285">
            <v>1.2</v>
          </cell>
        </row>
        <row r="286">
          <cell r="B286" t="str">
            <v>３０才～３４才</v>
          </cell>
          <cell r="C286">
            <v>72</v>
          </cell>
          <cell r="D286">
            <v>13.9</v>
          </cell>
          <cell r="E286">
            <v>1.4</v>
          </cell>
          <cell r="F286">
            <v>34.700000000000003</v>
          </cell>
          <cell r="G286">
            <v>19.399999999999999</v>
          </cell>
          <cell r="H286">
            <v>15.3</v>
          </cell>
          <cell r="I286">
            <v>15.3</v>
          </cell>
          <cell r="J286">
            <v>0</v>
          </cell>
        </row>
        <row r="287">
          <cell r="B287" t="str">
            <v>３５才～３９才</v>
          </cell>
          <cell r="C287">
            <v>59</v>
          </cell>
          <cell r="D287">
            <v>10.199999999999999</v>
          </cell>
          <cell r="E287">
            <v>1.7</v>
          </cell>
          <cell r="F287">
            <v>39</v>
          </cell>
          <cell r="G287">
            <v>22</v>
          </cell>
          <cell r="H287">
            <v>11.9</v>
          </cell>
          <cell r="I287">
            <v>15.3</v>
          </cell>
          <cell r="J287">
            <v>0</v>
          </cell>
        </row>
        <row r="288">
          <cell r="B288" t="str">
            <v>４０才～４９才</v>
          </cell>
          <cell r="C288">
            <v>44</v>
          </cell>
          <cell r="D288">
            <v>18.2</v>
          </cell>
          <cell r="E288">
            <v>2.2999999999999998</v>
          </cell>
          <cell r="F288">
            <v>31.8</v>
          </cell>
          <cell r="G288">
            <v>18.2</v>
          </cell>
          <cell r="H288">
            <v>15.9</v>
          </cell>
          <cell r="I288">
            <v>13.6</v>
          </cell>
          <cell r="J288">
            <v>0</v>
          </cell>
        </row>
        <row r="289">
          <cell r="B289" t="str">
            <v>５０才～５９才</v>
          </cell>
          <cell r="C289">
            <v>3</v>
          </cell>
          <cell r="D289">
            <v>0</v>
          </cell>
          <cell r="E289">
            <v>0</v>
          </cell>
          <cell r="F289">
            <v>33.299999999999997</v>
          </cell>
          <cell r="G289">
            <v>0</v>
          </cell>
          <cell r="H289">
            <v>0</v>
          </cell>
          <cell r="I289">
            <v>66.7</v>
          </cell>
          <cell r="J289">
            <v>0</v>
          </cell>
        </row>
        <row r="290">
          <cell r="B290" t="str">
            <v>６０才以上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4">
          <cell r="A294" t="str">
            <v>Ｑ８あなたが使ってみたいｉアプリは何ですか？（いくつでも）</v>
          </cell>
        </row>
        <row r="295">
          <cell r="A295" t="str">
            <v>全　体</v>
          </cell>
          <cell r="B295" t="str">
            <v>天気</v>
          </cell>
          <cell r="C295" t="str">
            <v>銀行・証券</v>
          </cell>
          <cell r="D295" t="str">
            <v>交通・地図</v>
          </cell>
          <cell r="E295" t="str">
            <v>着メロ・カラオケ</v>
          </cell>
          <cell r="F295" t="str">
            <v>画像・時計</v>
          </cell>
          <cell r="G295" t="str">
            <v>ゲーム</v>
          </cell>
          <cell r="H295" t="str">
            <v>通信型ゲーム</v>
          </cell>
          <cell r="I295" t="str">
            <v>占い</v>
          </cell>
          <cell r="J295" t="str">
            <v>エンターテインメント</v>
          </cell>
          <cell r="K295" t="str">
            <v>懸賞・くじ・競馬</v>
          </cell>
          <cell r="L295" t="str">
            <v>バラエティ・メール</v>
          </cell>
          <cell r="M295" t="str">
            <v>不明</v>
          </cell>
        </row>
        <row r="296">
          <cell r="A296">
            <v>321</v>
          </cell>
          <cell r="B296">
            <v>36.1</v>
          </cell>
          <cell r="C296">
            <v>34.299999999999997</v>
          </cell>
          <cell r="D296">
            <v>50.8</v>
          </cell>
          <cell r="E296">
            <v>53.3</v>
          </cell>
          <cell r="F296">
            <v>50.8</v>
          </cell>
          <cell r="G296">
            <v>60.7</v>
          </cell>
          <cell r="H296">
            <v>26.2</v>
          </cell>
          <cell r="I296">
            <v>19</v>
          </cell>
          <cell r="J296">
            <v>32.700000000000003</v>
          </cell>
          <cell r="K296">
            <v>47.4</v>
          </cell>
          <cell r="L296">
            <v>37.700000000000003</v>
          </cell>
          <cell r="M296">
            <v>2.8</v>
          </cell>
        </row>
        <row r="300">
          <cell r="C300" t="str">
            <v>Ｑ８あなたが使ってみたいｉアプリは何ですか？（いくつでも）</v>
          </cell>
        </row>
        <row r="301">
          <cell r="C301" t="str">
            <v>全　体</v>
          </cell>
          <cell r="D301" t="str">
            <v>天気</v>
          </cell>
          <cell r="E301" t="str">
            <v>銀行・証券</v>
          </cell>
          <cell r="F301" t="str">
            <v>交通・地図</v>
          </cell>
          <cell r="G301" t="str">
            <v>着メロ・カラオケ</v>
          </cell>
          <cell r="H301" t="str">
            <v>画像・時計</v>
          </cell>
          <cell r="I301" t="str">
            <v>ゲーム</v>
          </cell>
          <cell r="J301" t="str">
            <v>通信型ゲーム</v>
          </cell>
          <cell r="K301" t="str">
            <v>占い</v>
          </cell>
          <cell r="L301" t="str">
            <v>エンターテインメント</v>
          </cell>
          <cell r="M301" t="str">
            <v>懸賞・くじ・競馬</v>
          </cell>
          <cell r="N301" t="str">
            <v>バラエティ・メール</v>
          </cell>
          <cell r="O301" t="str">
            <v>不明</v>
          </cell>
        </row>
        <row r="302">
          <cell r="A302" t="str">
            <v>性別</v>
          </cell>
          <cell r="B302" t="str">
            <v>全　体</v>
          </cell>
          <cell r="C302">
            <v>321</v>
          </cell>
          <cell r="D302">
            <v>36.1</v>
          </cell>
          <cell r="E302">
            <v>34.299999999999997</v>
          </cell>
          <cell r="F302">
            <v>50.8</v>
          </cell>
          <cell r="G302">
            <v>53.3</v>
          </cell>
          <cell r="H302">
            <v>50.8</v>
          </cell>
          <cell r="I302">
            <v>60.7</v>
          </cell>
          <cell r="J302">
            <v>26.2</v>
          </cell>
          <cell r="K302">
            <v>19</v>
          </cell>
          <cell r="L302">
            <v>32.700000000000003</v>
          </cell>
          <cell r="M302">
            <v>47.4</v>
          </cell>
          <cell r="N302">
            <v>37.700000000000003</v>
          </cell>
          <cell r="O302">
            <v>2.8</v>
          </cell>
        </row>
        <row r="303">
          <cell r="B303" t="str">
            <v>男性</v>
          </cell>
          <cell r="C303">
            <v>149</v>
          </cell>
          <cell r="D303">
            <v>39.6</v>
          </cell>
          <cell r="E303">
            <v>38.9</v>
          </cell>
          <cell r="F303">
            <v>49.7</v>
          </cell>
          <cell r="G303">
            <v>40.9</v>
          </cell>
          <cell r="H303">
            <v>46.3</v>
          </cell>
          <cell r="I303">
            <v>60.4</v>
          </cell>
          <cell r="J303">
            <v>20.100000000000001</v>
          </cell>
          <cell r="K303">
            <v>8.1</v>
          </cell>
          <cell r="L303">
            <v>32.200000000000003</v>
          </cell>
          <cell r="M303">
            <v>45.6</v>
          </cell>
          <cell r="N303">
            <v>32.200000000000003</v>
          </cell>
          <cell r="O303">
            <v>3.4</v>
          </cell>
        </row>
        <row r="304">
          <cell r="B304" t="str">
            <v>女性</v>
          </cell>
          <cell r="C304">
            <v>172</v>
          </cell>
          <cell r="D304">
            <v>33.1</v>
          </cell>
          <cell r="E304">
            <v>30.2</v>
          </cell>
          <cell r="F304">
            <v>51.7</v>
          </cell>
          <cell r="G304">
            <v>64</v>
          </cell>
          <cell r="H304">
            <v>54.7</v>
          </cell>
          <cell r="I304">
            <v>61</v>
          </cell>
          <cell r="J304">
            <v>31.4</v>
          </cell>
          <cell r="K304">
            <v>28.5</v>
          </cell>
          <cell r="L304">
            <v>33.1</v>
          </cell>
          <cell r="M304">
            <v>48.8</v>
          </cell>
          <cell r="N304">
            <v>42.4</v>
          </cell>
          <cell r="O304">
            <v>2.2999999999999998</v>
          </cell>
        </row>
        <row r="308">
          <cell r="C308" t="str">
            <v>Ｑ８あなたが使ってみたいｉアプリは何ですか？（いくつでも）</v>
          </cell>
        </row>
        <row r="309">
          <cell r="C309" t="str">
            <v>全　体</v>
          </cell>
          <cell r="D309" t="str">
            <v>天気</v>
          </cell>
          <cell r="E309" t="str">
            <v>銀行・証券</v>
          </cell>
          <cell r="F309" t="str">
            <v>交通・地図</v>
          </cell>
          <cell r="G309" t="str">
            <v>着メロ・カラオケ</v>
          </cell>
          <cell r="H309" t="str">
            <v>画像・時計</v>
          </cell>
          <cell r="I309" t="str">
            <v>ゲーム</v>
          </cell>
          <cell r="J309" t="str">
            <v>通信型ゲーム</v>
          </cell>
          <cell r="K309" t="str">
            <v>占い</v>
          </cell>
          <cell r="L309" t="str">
            <v>エンターテインメント</v>
          </cell>
          <cell r="M309" t="str">
            <v>懸賞・くじ・競馬</v>
          </cell>
          <cell r="N309" t="str">
            <v>バラエティ・メール</v>
          </cell>
          <cell r="O309" t="str">
            <v>不明</v>
          </cell>
        </row>
        <row r="310">
          <cell r="A310" t="str">
            <v>年齢</v>
          </cell>
          <cell r="B310" t="str">
            <v>全　体</v>
          </cell>
          <cell r="C310">
            <v>321</v>
          </cell>
          <cell r="D310">
            <v>36.1</v>
          </cell>
          <cell r="E310">
            <v>34.299999999999997</v>
          </cell>
          <cell r="F310">
            <v>50.8</v>
          </cell>
          <cell r="G310">
            <v>53.3</v>
          </cell>
          <cell r="H310">
            <v>50.8</v>
          </cell>
          <cell r="I310">
            <v>60.7</v>
          </cell>
          <cell r="J310">
            <v>26.2</v>
          </cell>
          <cell r="K310">
            <v>19</v>
          </cell>
          <cell r="L310">
            <v>32.700000000000003</v>
          </cell>
          <cell r="M310">
            <v>47.4</v>
          </cell>
          <cell r="N310">
            <v>37.700000000000003</v>
          </cell>
          <cell r="O310">
            <v>2.8</v>
          </cell>
        </row>
        <row r="311">
          <cell r="B311" t="str">
            <v>１２才未満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１２才～１９才</v>
          </cell>
          <cell r="C312">
            <v>10</v>
          </cell>
          <cell r="D312">
            <v>50</v>
          </cell>
          <cell r="E312">
            <v>10</v>
          </cell>
          <cell r="F312">
            <v>30</v>
          </cell>
          <cell r="G312">
            <v>70</v>
          </cell>
          <cell r="H312">
            <v>70</v>
          </cell>
          <cell r="I312">
            <v>90</v>
          </cell>
          <cell r="J312">
            <v>30</v>
          </cell>
          <cell r="K312">
            <v>50</v>
          </cell>
          <cell r="L312">
            <v>40</v>
          </cell>
          <cell r="M312">
            <v>30</v>
          </cell>
          <cell r="N312">
            <v>50</v>
          </cell>
          <cell r="O312">
            <v>0</v>
          </cell>
        </row>
        <row r="313">
          <cell r="B313" t="str">
            <v>２０才～２４才</v>
          </cell>
          <cell r="C313">
            <v>48</v>
          </cell>
          <cell r="D313">
            <v>39.6</v>
          </cell>
          <cell r="E313">
            <v>29.2</v>
          </cell>
          <cell r="F313">
            <v>41.7</v>
          </cell>
          <cell r="G313">
            <v>66.7</v>
          </cell>
          <cell r="H313">
            <v>60.4</v>
          </cell>
          <cell r="I313">
            <v>70.8</v>
          </cell>
          <cell r="J313">
            <v>37.5</v>
          </cell>
          <cell r="K313">
            <v>27.1</v>
          </cell>
          <cell r="L313">
            <v>41.7</v>
          </cell>
          <cell r="M313">
            <v>33.299999999999997</v>
          </cell>
          <cell r="N313">
            <v>41.7</v>
          </cell>
          <cell r="O313">
            <v>2.1</v>
          </cell>
        </row>
        <row r="314">
          <cell r="B314" t="str">
            <v>２５才～２９才</v>
          </cell>
          <cell r="C314">
            <v>85</v>
          </cell>
          <cell r="D314">
            <v>34.1</v>
          </cell>
          <cell r="E314">
            <v>27.1</v>
          </cell>
          <cell r="F314">
            <v>47.1</v>
          </cell>
          <cell r="G314">
            <v>64.7</v>
          </cell>
          <cell r="H314">
            <v>47.1</v>
          </cell>
          <cell r="I314">
            <v>65.900000000000006</v>
          </cell>
          <cell r="J314">
            <v>37.6</v>
          </cell>
          <cell r="K314">
            <v>23.5</v>
          </cell>
          <cell r="L314">
            <v>31.8</v>
          </cell>
          <cell r="M314">
            <v>47.1</v>
          </cell>
          <cell r="N314">
            <v>37.6</v>
          </cell>
          <cell r="O314">
            <v>4.7</v>
          </cell>
        </row>
        <row r="315">
          <cell r="B315" t="str">
            <v>３０才～３４才</v>
          </cell>
          <cell r="C315">
            <v>72</v>
          </cell>
          <cell r="D315">
            <v>33.299999999999997</v>
          </cell>
          <cell r="E315">
            <v>45.8</v>
          </cell>
          <cell r="F315">
            <v>50</v>
          </cell>
          <cell r="G315">
            <v>50</v>
          </cell>
          <cell r="H315">
            <v>55.6</v>
          </cell>
          <cell r="I315">
            <v>50</v>
          </cell>
          <cell r="J315">
            <v>23.6</v>
          </cell>
          <cell r="K315">
            <v>15.3</v>
          </cell>
          <cell r="L315">
            <v>34.700000000000003</v>
          </cell>
          <cell r="M315">
            <v>52.8</v>
          </cell>
          <cell r="N315">
            <v>34.700000000000003</v>
          </cell>
          <cell r="O315">
            <v>4.2</v>
          </cell>
        </row>
        <row r="316">
          <cell r="B316" t="str">
            <v>３５才～３９才</v>
          </cell>
          <cell r="C316">
            <v>59</v>
          </cell>
          <cell r="D316">
            <v>35.6</v>
          </cell>
          <cell r="E316">
            <v>35.6</v>
          </cell>
          <cell r="F316">
            <v>61</v>
          </cell>
          <cell r="G316">
            <v>42.4</v>
          </cell>
          <cell r="H316">
            <v>49.2</v>
          </cell>
          <cell r="I316">
            <v>59.3</v>
          </cell>
          <cell r="J316">
            <v>18.600000000000001</v>
          </cell>
          <cell r="K316">
            <v>15.3</v>
          </cell>
          <cell r="L316">
            <v>28.8</v>
          </cell>
          <cell r="M316">
            <v>52.5</v>
          </cell>
          <cell r="N316">
            <v>42.4</v>
          </cell>
          <cell r="O316">
            <v>0</v>
          </cell>
        </row>
        <row r="317">
          <cell r="B317" t="str">
            <v>４０才～４９才</v>
          </cell>
          <cell r="C317">
            <v>44</v>
          </cell>
          <cell r="D317">
            <v>38.6</v>
          </cell>
          <cell r="E317">
            <v>40.9</v>
          </cell>
          <cell r="F317">
            <v>59.1</v>
          </cell>
          <cell r="G317">
            <v>34.1</v>
          </cell>
          <cell r="H317">
            <v>38.6</v>
          </cell>
          <cell r="I317">
            <v>52.3</v>
          </cell>
          <cell r="J317">
            <v>6.8</v>
          </cell>
          <cell r="K317">
            <v>6.8</v>
          </cell>
          <cell r="L317">
            <v>25</v>
          </cell>
          <cell r="M317">
            <v>50</v>
          </cell>
          <cell r="N317">
            <v>29.5</v>
          </cell>
          <cell r="O317">
            <v>2.2999999999999998</v>
          </cell>
        </row>
        <row r="318">
          <cell r="B318" t="str">
            <v>５０才～５９才</v>
          </cell>
          <cell r="C318">
            <v>3</v>
          </cell>
          <cell r="D318">
            <v>33.299999999999997</v>
          </cell>
          <cell r="E318">
            <v>0</v>
          </cell>
          <cell r="F318">
            <v>66.7</v>
          </cell>
          <cell r="G318">
            <v>33.299999999999997</v>
          </cell>
          <cell r="H318">
            <v>33.299999999999997</v>
          </cell>
          <cell r="I318">
            <v>66.7</v>
          </cell>
          <cell r="J318">
            <v>0</v>
          </cell>
          <cell r="K318">
            <v>0</v>
          </cell>
          <cell r="L318">
            <v>33.299999999999997</v>
          </cell>
          <cell r="M318">
            <v>66.7</v>
          </cell>
          <cell r="N318">
            <v>33.299999999999997</v>
          </cell>
          <cell r="O318">
            <v>0</v>
          </cell>
        </row>
        <row r="319">
          <cell r="B319" t="str">
            <v>６０才以上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3">
          <cell r="A323" t="str">
            <v>Ｑ９ｉアプリ対応機種を購入したい理由は何ですか？</v>
          </cell>
        </row>
        <row r="324">
          <cell r="A324" t="str">
            <v>全　体</v>
          </cell>
          <cell r="B324" t="str">
            <v>友達が使っているから</v>
          </cell>
          <cell r="C324" t="str">
            <v>テレビＣＭを見て欲しくなったから</v>
          </cell>
          <cell r="D324" t="str">
            <v>雑誌の記事を見て欲しくなったから</v>
          </cell>
          <cell r="E324" t="str">
            <v>メルマガを見て欲しくなったから</v>
          </cell>
          <cell r="F324" t="str">
            <v>やってみたいｉアプリがあるから</v>
          </cell>
          <cell r="G324" t="str">
            <v>流行に乗り遅れたくないから</v>
          </cell>
          <cell r="H324" t="str">
            <v>その他</v>
          </cell>
          <cell r="I324" t="str">
            <v>不明</v>
          </cell>
        </row>
        <row r="325">
          <cell r="A325">
            <v>321</v>
          </cell>
          <cell r="B325">
            <v>5.3</v>
          </cell>
          <cell r="C325">
            <v>30.5</v>
          </cell>
          <cell r="D325">
            <v>22.1</v>
          </cell>
          <cell r="E325">
            <v>0.3</v>
          </cell>
          <cell r="F325">
            <v>29</v>
          </cell>
          <cell r="G325">
            <v>16.5</v>
          </cell>
          <cell r="H325">
            <v>0</v>
          </cell>
          <cell r="I325">
            <v>14.3</v>
          </cell>
        </row>
        <row r="329">
          <cell r="C329" t="str">
            <v>Ｑ９ｉアプリ対応機種を購入したい理由は何ですか？</v>
          </cell>
        </row>
        <row r="330">
          <cell r="C330" t="str">
            <v>全　体</v>
          </cell>
          <cell r="D330" t="str">
            <v>友達が使っているから</v>
          </cell>
          <cell r="E330" t="str">
            <v>テレビＣＭを見て欲しくなったから</v>
          </cell>
          <cell r="F330" t="str">
            <v>雑誌の記事を見て欲しくなったから</v>
          </cell>
          <cell r="G330" t="str">
            <v>メルマガを見て欲しくなったから</v>
          </cell>
          <cell r="H330" t="str">
            <v>やってみたいｉアプリがあるから</v>
          </cell>
          <cell r="I330" t="str">
            <v>流行に乗り遅れたくないから</v>
          </cell>
          <cell r="J330" t="str">
            <v>その他</v>
          </cell>
          <cell r="K330" t="str">
            <v>不明</v>
          </cell>
        </row>
        <row r="331">
          <cell r="A331" t="str">
            <v>性別</v>
          </cell>
          <cell r="B331" t="str">
            <v>全　体</v>
          </cell>
          <cell r="C331">
            <v>321</v>
          </cell>
          <cell r="D331">
            <v>5.3</v>
          </cell>
          <cell r="E331">
            <v>30.5</v>
          </cell>
          <cell r="F331">
            <v>22.1</v>
          </cell>
          <cell r="G331">
            <v>0.3</v>
          </cell>
          <cell r="H331">
            <v>29</v>
          </cell>
          <cell r="I331">
            <v>16.5</v>
          </cell>
          <cell r="J331">
            <v>0</v>
          </cell>
          <cell r="K331">
            <v>14.3</v>
          </cell>
        </row>
        <row r="332">
          <cell r="B332" t="str">
            <v>男性</v>
          </cell>
          <cell r="C332">
            <v>149</v>
          </cell>
          <cell r="D332">
            <v>4.7</v>
          </cell>
          <cell r="E332">
            <v>22.1</v>
          </cell>
          <cell r="F332">
            <v>24.8</v>
          </cell>
          <cell r="G332">
            <v>0.7</v>
          </cell>
          <cell r="H332">
            <v>32.9</v>
          </cell>
          <cell r="I332">
            <v>23.5</v>
          </cell>
          <cell r="J332">
            <v>0</v>
          </cell>
          <cell r="K332">
            <v>12.1</v>
          </cell>
        </row>
        <row r="333">
          <cell r="B333" t="str">
            <v>女性</v>
          </cell>
          <cell r="C333">
            <v>172</v>
          </cell>
          <cell r="D333">
            <v>5.8</v>
          </cell>
          <cell r="E333">
            <v>37.799999999999997</v>
          </cell>
          <cell r="F333">
            <v>19.8</v>
          </cell>
          <cell r="G333">
            <v>0</v>
          </cell>
          <cell r="H333">
            <v>25.6</v>
          </cell>
          <cell r="I333">
            <v>10.5</v>
          </cell>
          <cell r="J333">
            <v>0</v>
          </cell>
          <cell r="K333">
            <v>16.3</v>
          </cell>
        </row>
        <row r="337">
          <cell r="C337" t="str">
            <v>Ｑ９ｉアプリ対応機種を購入したい理由は何ですか？</v>
          </cell>
        </row>
        <row r="338">
          <cell r="C338" t="str">
            <v>全　体</v>
          </cell>
          <cell r="D338" t="str">
            <v>友達が使っているから</v>
          </cell>
          <cell r="E338" t="str">
            <v>テレビＣＭを見て欲しくなったから</v>
          </cell>
          <cell r="F338" t="str">
            <v>雑誌の記事を見て欲しくなったから</v>
          </cell>
          <cell r="G338" t="str">
            <v>メルマガを見て欲しくなったから</v>
          </cell>
          <cell r="H338" t="str">
            <v>やってみたいｉアプリがあるから</v>
          </cell>
          <cell r="I338" t="str">
            <v>流行に乗り遅れたくないから</v>
          </cell>
          <cell r="J338" t="str">
            <v>その他</v>
          </cell>
          <cell r="K338" t="str">
            <v>不明</v>
          </cell>
        </row>
        <row r="339">
          <cell r="A339" t="str">
            <v>年齢</v>
          </cell>
          <cell r="B339" t="str">
            <v>全　体</v>
          </cell>
          <cell r="C339">
            <v>321</v>
          </cell>
          <cell r="D339">
            <v>5.3</v>
          </cell>
          <cell r="E339">
            <v>30.5</v>
          </cell>
          <cell r="F339">
            <v>22.1</v>
          </cell>
          <cell r="G339">
            <v>0.3</v>
          </cell>
          <cell r="H339">
            <v>29</v>
          </cell>
          <cell r="I339">
            <v>16.5</v>
          </cell>
          <cell r="J339">
            <v>0</v>
          </cell>
          <cell r="K339">
            <v>14.3</v>
          </cell>
        </row>
        <row r="340">
          <cell r="B340" t="str">
            <v>１２才未満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１２才～１９才</v>
          </cell>
          <cell r="C341">
            <v>10</v>
          </cell>
          <cell r="D341">
            <v>10</v>
          </cell>
          <cell r="E341">
            <v>50</v>
          </cell>
          <cell r="F341">
            <v>20</v>
          </cell>
          <cell r="G341">
            <v>0</v>
          </cell>
          <cell r="H341">
            <v>40</v>
          </cell>
          <cell r="I341">
            <v>20</v>
          </cell>
          <cell r="J341">
            <v>0</v>
          </cell>
          <cell r="K341">
            <v>10</v>
          </cell>
        </row>
        <row r="342">
          <cell r="B342" t="str">
            <v>２０才～２４才</v>
          </cell>
          <cell r="C342">
            <v>48</v>
          </cell>
          <cell r="D342">
            <v>2.1</v>
          </cell>
          <cell r="E342">
            <v>39.6</v>
          </cell>
          <cell r="F342">
            <v>22.9</v>
          </cell>
          <cell r="G342">
            <v>0</v>
          </cell>
          <cell r="H342">
            <v>27.1</v>
          </cell>
          <cell r="I342">
            <v>22.9</v>
          </cell>
          <cell r="J342">
            <v>0</v>
          </cell>
          <cell r="K342">
            <v>16.7</v>
          </cell>
        </row>
        <row r="343">
          <cell r="B343" t="str">
            <v>２５才～２９才</v>
          </cell>
          <cell r="C343">
            <v>85</v>
          </cell>
          <cell r="D343">
            <v>9.4</v>
          </cell>
          <cell r="E343">
            <v>31.8</v>
          </cell>
          <cell r="F343">
            <v>30.6</v>
          </cell>
          <cell r="G343">
            <v>0</v>
          </cell>
          <cell r="H343">
            <v>18.8</v>
          </cell>
          <cell r="I343">
            <v>8.1999999999999993</v>
          </cell>
          <cell r="J343">
            <v>0</v>
          </cell>
          <cell r="K343">
            <v>16.5</v>
          </cell>
        </row>
        <row r="344">
          <cell r="B344" t="str">
            <v>３０才～３４才</v>
          </cell>
          <cell r="C344">
            <v>72</v>
          </cell>
          <cell r="D344">
            <v>4.2</v>
          </cell>
          <cell r="E344">
            <v>36.1</v>
          </cell>
          <cell r="F344">
            <v>18.100000000000001</v>
          </cell>
          <cell r="G344">
            <v>0</v>
          </cell>
          <cell r="H344">
            <v>30.6</v>
          </cell>
          <cell r="I344">
            <v>13.9</v>
          </cell>
          <cell r="J344">
            <v>0</v>
          </cell>
          <cell r="K344">
            <v>18.100000000000001</v>
          </cell>
        </row>
        <row r="345">
          <cell r="B345" t="str">
            <v>３５才～３９才</v>
          </cell>
          <cell r="C345">
            <v>59</v>
          </cell>
          <cell r="D345">
            <v>1.7</v>
          </cell>
          <cell r="E345">
            <v>25.4</v>
          </cell>
          <cell r="F345">
            <v>18.600000000000001</v>
          </cell>
          <cell r="G345">
            <v>1.7</v>
          </cell>
          <cell r="H345">
            <v>39</v>
          </cell>
          <cell r="I345">
            <v>15.3</v>
          </cell>
          <cell r="J345">
            <v>0</v>
          </cell>
          <cell r="K345">
            <v>8.5</v>
          </cell>
        </row>
        <row r="346">
          <cell r="B346" t="str">
            <v>４０才～４９才</v>
          </cell>
          <cell r="C346">
            <v>44</v>
          </cell>
          <cell r="D346">
            <v>6.8</v>
          </cell>
          <cell r="E346">
            <v>13.6</v>
          </cell>
          <cell r="F346">
            <v>18.2</v>
          </cell>
          <cell r="G346">
            <v>0</v>
          </cell>
          <cell r="H346">
            <v>34.1</v>
          </cell>
          <cell r="I346">
            <v>25</v>
          </cell>
          <cell r="J346">
            <v>0</v>
          </cell>
          <cell r="K346">
            <v>11.4</v>
          </cell>
        </row>
        <row r="347">
          <cell r="B347" t="str">
            <v>５０才～５９才</v>
          </cell>
          <cell r="C347">
            <v>3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100</v>
          </cell>
          <cell r="J347">
            <v>0</v>
          </cell>
          <cell r="K347">
            <v>0</v>
          </cell>
        </row>
        <row r="348">
          <cell r="B348" t="str">
            <v>６０才以上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zoomScaleNormal="100" workbookViewId="0"/>
  </sheetViews>
  <sheetFormatPr defaultRowHeight="12"/>
  <cols>
    <col min="1" max="1" width="5.125" style="1" customWidth="1"/>
    <col min="2" max="15" width="7.375" style="1" customWidth="1"/>
    <col min="16" max="16" width="5" style="1" customWidth="1"/>
    <col min="17" max="20" width="7.875" style="1" customWidth="1"/>
    <col min="21" max="21" width="4.375" style="1" customWidth="1"/>
    <col min="22" max="22" width="7.875" style="1" customWidth="1"/>
    <col min="23" max="23" width="4" style="1" customWidth="1"/>
    <col min="24" max="27" width="7.875" style="1" customWidth="1"/>
    <col min="28" max="16384" width="9" style="1"/>
  </cols>
  <sheetData>
    <row r="1" spans="1:27">
      <c r="A1" s="1" t="s">
        <v>30</v>
      </c>
    </row>
    <row r="3" spans="1:27" ht="13.5">
      <c r="A3" s="1" t="s">
        <v>19</v>
      </c>
      <c r="B3" s="22" t="s">
        <v>2</v>
      </c>
      <c r="C3" s="22"/>
      <c r="D3" s="22"/>
      <c r="E3" s="22"/>
      <c r="F3" s="23" t="s">
        <v>3</v>
      </c>
      <c r="G3" s="23"/>
      <c r="H3" s="22" t="s">
        <v>10</v>
      </c>
      <c r="I3" s="22"/>
      <c r="J3" s="22"/>
      <c r="K3" s="22"/>
      <c r="L3" s="23" t="s">
        <v>1</v>
      </c>
      <c r="M3" s="23"/>
      <c r="N3" s="23"/>
      <c r="O3" s="23"/>
    </row>
    <row r="4" spans="1:27" s="2" customFormat="1" ht="27.75" customHeight="1">
      <c r="A4" s="2" t="s">
        <v>20</v>
      </c>
      <c r="B4" s="8" t="s">
        <v>4</v>
      </c>
      <c r="C4" s="9" t="s">
        <v>5</v>
      </c>
      <c r="D4" s="9" t="s">
        <v>6</v>
      </c>
      <c r="E4" s="10" t="s">
        <v>7</v>
      </c>
      <c r="F4" s="8" t="s">
        <v>8</v>
      </c>
      <c r="G4" s="10" t="s">
        <v>9</v>
      </c>
      <c r="H4" s="8" t="s">
        <v>11</v>
      </c>
      <c r="I4" s="9" t="s">
        <v>13</v>
      </c>
      <c r="J4" s="9" t="s">
        <v>12</v>
      </c>
      <c r="K4" s="10" t="s">
        <v>14</v>
      </c>
      <c r="L4" s="8" t="s">
        <v>18</v>
      </c>
      <c r="M4" s="9" t="s">
        <v>17</v>
      </c>
      <c r="N4" s="9" t="s">
        <v>15</v>
      </c>
      <c r="O4" s="10" t="s">
        <v>16</v>
      </c>
      <c r="X4" s="24" t="s">
        <v>31</v>
      </c>
      <c r="Y4" s="25"/>
      <c r="Z4" s="25"/>
      <c r="AA4" s="26"/>
    </row>
    <row r="5" spans="1:27" s="3" customFormat="1" ht="48.75" customHeight="1">
      <c r="A5" s="2" t="s">
        <v>0</v>
      </c>
      <c r="B5" s="11"/>
      <c r="C5" s="12"/>
      <c r="D5" s="12"/>
      <c r="E5" s="13"/>
      <c r="F5" s="11"/>
      <c r="G5" s="13"/>
      <c r="H5" s="11"/>
      <c r="I5" s="12"/>
      <c r="J5" s="12"/>
      <c r="K5" s="13"/>
      <c r="L5" s="11"/>
      <c r="M5" s="12"/>
      <c r="N5" s="12"/>
      <c r="O5" s="13"/>
      <c r="Q5" s="19" t="s">
        <v>21</v>
      </c>
      <c r="R5" s="19" t="s">
        <v>22</v>
      </c>
      <c r="S5" s="19" t="s">
        <v>23</v>
      </c>
      <c r="T5" s="19" t="s">
        <v>24</v>
      </c>
      <c r="V5" s="6" t="s">
        <v>25</v>
      </c>
      <c r="X5" s="19" t="s">
        <v>26</v>
      </c>
      <c r="Y5" s="19" t="s">
        <v>27</v>
      </c>
      <c r="Z5" s="19" t="s">
        <v>28</v>
      </c>
      <c r="AA5" s="19" t="s">
        <v>29</v>
      </c>
    </row>
    <row r="6" spans="1:27">
      <c r="A6" s="1">
        <v>1</v>
      </c>
      <c r="B6" s="14">
        <v>-3.0000000000000001E-3</v>
      </c>
      <c r="C6" s="4">
        <v>-1.4730000000000001</v>
      </c>
      <c r="D6" s="4">
        <v>0.90300000000000002</v>
      </c>
      <c r="E6" s="15">
        <v>0.57299999999999995</v>
      </c>
      <c r="F6" s="14">
        <v>0.3</v>
      </c>
      <c r="G6" s="15">
        <v>-0.3</v>
      </c>
      <c r="H6" s="14">
        <v>0.39600000000000002</v>
      </c>
      <c r="I6" s="4">
        <v>-0.01</v>
      </c>
      <c r="J6" s="4">
        <v>-8.1000000000000003E-2</v>
      </c>
      <c r="K6" s="15">
        <v>-0.30399999999999999</v>
      </c>
      <c r="L6" s="14">
        <v>-2.0550000000000002</v>
      </c>
      <c r="M6" s="4">
        <v>0.65500000000000003</v>
      </c>
      <c r="N6" s="4">
        <v>0.69399999999999995</v>
      </c>
      <c r="O6" s="15">
        <v>0.70599999999999996</v>
      </c>
      <c r="P6" s="5">
        <v>201</v>
      </c>
      <c r="Q6" s="7">
        <f>MAX(B6:E6)-MIN(B6:E6)</f>
        <v>2.3760000000000003</v>
      </c>
      <c r="R6" s="7">
        <f>MAX(F6:G6)-MIN(F6:G6)</f>
        <v>0.6</v>
      </c>
      <c r="S6" s="7">
        <f>MAX(H6:K6)-MIN(H6:K6)</f>
        <v>0.7</v>
      </c>
      <c r="T6" s="7">
        <f>MAX(L6:O6)-MIN(L6:O6)</f>
        <v>2.7610000000000001</v>
      </c>
      <c r="V6" s="7">
        <f>SUM(Q6:T6)</f>
        <v>6.4370000000000003</v>
      </c>
      <c r="X6" s="1">
        <f>+Q6/$V6</f>
        <v>0.36911604784837659</v>
      </c>
      <c r="Y6" s="1">
        <f>+R6/$V6</f>
        <v>9.3211123194034476E-2</v>
      </c>
      <c r="Z6" s="1">
        <f>+S6/$V6</f>
        <v>0.10874631039304022</v>
      </c>
      <c r="AA6" s="1">
        <f>+T6/$V6</f>
        <v>0.42892651856454872</v>
      </c>
    </row>
    <row r="7" spans="1:27">
      <c r="A7" s="1">
        <v>2</v>
      </c>
      <c r="B7" s="14">
        <v>-0.14699999999999999</v>
      </c>
      <c r="C7" s="4">
        <v>-1.0629999999999999</v>
      </c>
      <c r="D7" s="4">
        <v>0.66900000000000004</v>
      </c>
      <c r="E7" s="15">
        <v>0.54200000000000004</v>
      </c>
      <c r="F7" s="14">
        <v>0.17499999999999999</v>
      </c>
      <c r="G7" s="15">
        <v>-0.17499999999999999</v>
      </c>
      <c r="H7" s="14">
        <v>1.7370000000000001</v>
      </c>
      <c r="I7" s="4">
        <v>0.78400000000000003</v>
      </c>
      <c r="J7" s="4">
        <v>-0.47399999999999998</v>
      </c>
      <c r="K7" s="15">
        <v>-2.048</v>
      </c>
      <c r="L7" s="14">
        <v>-5.7560000000000002</v>
      </c>
      <c r="M7" s="4">
        <v>-0.311</v>
      </c>
      <c r="N7" s="4">
        <v>2.2240000000000002</v>
      </c>
      <c r="O7" s="15">
        <v>3.8420000000000001</v>
      </c>
      <c r="P7" s="5">
        <v>200</v>
      </c>
      <c r="Q7" s="7">
        <f t="shared" ref="Q7:Q25" si="0">MAX(B7:E7)-MIN(B7:E7)</f>
        <v>1.732</v>
      </c>
      <c r="R7" s="7">
        <f t="shared" ref="R7:R25" si="1">MAX(F7:G7)-MIN(F7:G7)</f>
        <v>0.35</v>
      </c>
      <c r="S7" s="7">
        <f t="shared" ref="S7:S25" si="2">MAX(H7:K7)-MIN(H7:K7)</f>
        <v>3.7850000000000001</v>
      </c>
      <c r="T7" s="7">
        <f t="shared" ref="T7:T25" si="3">MAX(L7:O7)-MIN(L7:O7)</f>
        <v>9.5980000000000008</v>
      </c>
      <c r="V7" s="7">
        <f t="shared" ref="V7:V25" si="4">SUM(Q7:T7)</f>
        <v>15.465</v>
      </c>
      <c r="X7" s="1">
        <f t="shared" ref="X7:X25" si="5">+Q7/$V7</f>
        <v>0.11199482702877465</v>
      </c>
      <c r="Y7" s="1">
        <f t="shared" ref="Y7:Y25" si="6">+R7/$V7</f>
        <v>2.263174911089557E-2</v>
      </c>
      <c r="Z7" s="1">
        <f t="shared" ref="Z7:Z25" si="7">+S7/$V7</f>
        <v>0.24474620109925641</v>
      </c>
      <c r="AA7" s="1">
        <f t="shared" ref="AA7:AA25" si="8">+T7/$V7</f>
        <v>0.6206272227610734</v>
      </c>
    </row>
    <row r="8" spans="1:27">
      <c r="A8" s="1">
        <v>3</v>
      </c>
      <c r="B8" s="14">
        <v>-2.964</v>
      </c>
      <c r="C8" s="4">
        <v>-3.548</v>
      </c>
      <c r="D8" s="4">
        <v>3.323</v>
      </c>
      <c r="E8" s="15">
        <v>3.19</v>
      </c>
      <c r="F8" s="14">
        <v>2.9000000000000001E-2</v>
      </c>
      <c r="G8" s="15">
        <v>-2.9000000000000001E-2</v>
      </c>
      <c r="H8" s="14">
        <v>1.875</v>
      </c>
      <c r="I8" s="4">
        <v>-0.54600000000000004</v>
      </c>
      <c r="J8" s="4">
        <v>-0.58499999999999996</v>
      </c>
      <c r="K8" s="15">
        <v>-0.745</v>
      </c>
      <c r="L8" s="14">
        <v>-1.4E-2</v>
      </c>
      <c r="M8" s="4">
        <v>-1E-3</v>
      </c>
      <c r="N8" s="4">
        <v>6.0000000000000001E-3</v>
      </c>
      <c r="O8" s="15">
        <v>8.0000000000000002E-3</v>
      </c>
      <c r="P8" s="5">
        <v>199</v>
      </c>
      <c r="Q8" s="7">
        <f t="shared" si="0"/>
        <v>6.8710000000000004</v>
      </c>
      <c r="R8" s="7">
        <f t="shared" si="1"/>
        <v>5.8000000000000003E-2</v>
      </c>
      <c r="S8" s="7">
        <f t="shared" si="2"/>
        <v>2.62</v>
      </c>
      <c r="T8" s="7">
        <f t="shared" si="3"/>
        <v>2.1999999999999999E-2</v>
      </c>
      <c r="V8" s="7">
        <f t="shared" si="4"/>
        <v>9.5709999999999997</v>
      </c>
      <c r="X8" s="1">
        <f t="shared" si="5"/>
        <v>0.71789781632013383</v>
      </c>
      <c r="Y8" s="1">
        <f t="shared" si="6"/>
        <v>6.0599728346045351E-3</v>
      </c>
      <c r="Z8" s="1">
        <f t="shared" si="7"/>
        <v>0.27374360045972207</v>
      </c>
      <c r="AA8" s="1">
        <f t="shared" si="8"/>
        <v>2.298610385539651E-3</v>
      </c>
    </row>
    <row r="9" spans="1:27">
      <c r="A9" s="1">
        <v>4</v>
      </c>
      <c r="B9" s="14">
        <v>-1.175</v>
      </c>
      <c r="C9" s="4">
        <v>-0.504</v>
      </c>
      <c r="D9" s="4">
        <v>0.49299999999999999</v>
      </c>
      <c r="E9" s="15">
        <v>1.1859999999999999</v>
      </c>
      <c r="F9" s="14">
        <v>5.6000000000000001E-2</v>
      </c>
      <c r="G9" s="15">
        <v>-5.6000000000000001E-2</v>
      </c>
      <c r="H9" s="14">
        <v>0.20100000000000001</v>
      </c>
      <c r="I9" s="4">
        <v>7.0000000000000007E-2</v>
      </c>
      <c r="J9" s="4">
        <v>5.2999999999999999E-2</v>
      </c>
      <c r="K9" s="15">
        <v>-0.32500000000000001</v>
      </c>
      <c r="L9" s="14">
        <v>-1.1970000000000001</v>
      </c>
      <c r="M9" s="4">
        <v>-0.48899999999999999</v>
      </c>
      <c r="N9" s="4">
        <v>0.82199999999999995</v>
      </c>
      <c r="O9" s="15">
        <v>0.86299999999999999</v>
      </c>
      <c r="P9" s="5">
        <v>198</v>
      </c>
      <c r="Q9" s="7">
        <f t="shared" si="0"/>
        <v>2.3609999999999998</v>
      </c>
      <c r="R9" s="7">
        <f t="shared" si="1"/>
        <v>0.112</v>
      </c>
      <c r="S9" s="7">
        <f t="shared" si="2"/>
        <v>0.52600000000000002</v>
      </c>
      <c r="T9" s="7">
        <f t="shared" si="3"/>
        <v>2.06</v>
      </c>
      <c r="V9" s="7">
        <f t="shared" si="4"/>
        <v>5.0589999999999993</v>
      </c>
      <c r="X9" s="1">
        <f t="shared" si="5"/>
        <v>0.46669302233643012</v>
      </c>
      <c r="Y9" s="1">
        <f t="shared" si="6"/>
        <v>2.213876260130461E-2</v>
      </c>
      <c r="Z9" s="1">
        <f t="shared" si="7"/>
        <v>0.1039731172168413</v>
      </c>
      <c r="AA9" s="1">
        <f t="shared" si="8"/>
        <v>0.40719509784542407</v>
      </c>
    </row>
    <row r="10" spans="1:27">
      <c r="A10" s="1">
        <v>5</v>
      </c>
      <c r="B10" s="14">
        <v>3.0270000000000001</v>
      </c>
      <c r="C10" s="4">
        <v>0.374</v>
      </c>
      <c r="D10" s="4">
        <v>-1.2829999999999999</v>
      </c>
      <c r="E10" s="15">
        <v>-2.117</v>
      </c>
      <c r="F10" s="14">
        <v>1.506</v>
      </c>
      <c r="G10" s="15">
        <v>-1.506</v>
      </c>
      <c r="H10" s="14">
        <v>0.13400000000000001</v>
      </c>
      <c r="I10" s="4">
        <v>2.1000000000000001E-2</v>
      </c>
      <c r="J10" s="4">
        <v>-3.7999999999999999E-2</v>
      </c>
      <c r="K10" s="15">
        <v>-0.11600000000000001</v>
      </c>
      <c r="L10" s="14">
        <v>-0.28699999999999998</v>
      </c>
      <c r="M10" s="4">
        <v>1.9E-2</v>
      </c>
      <c r="N10" s="4">
        <v>0.125</v>
      </c>
      <c r="O10" s="15">
        <v>0.14199999999999999</v>
      </c>
      <c r="P10" s="5">
        <v>197</v>
      </c>
      <c r="Q10" s="7">
        <f t="shared" si="0"/>
        <v>5.1440000000000001</v>
      </c>
      <c r="R10" s="7">
        <f t="shared" si="1"/>
        <v>3.012</v>
      </c>
      <c r="S10" s="7">
        <f t="shared" si="2"/>
        <v>0.25</v>
      </c>
      <c r="T10" s="7">
        <f t="shared" si="3"/>
        <v>0.42899999999999994</v>
      </c>
      <c r="V10" s="7">
        <f t="shared" si="4"/>
        <v>8.8350000000000009</v>
      </c>
      <c r="X10" s="1">
        <f t="shared" si="5"/>
        <v>0.58222976796830783</v>
      </c>
      <c r="Y10" s="1">
        <f t="shared" si="6"/>
        <v>0.34091680814940573</v>
      </c>
      <c r="Z10" s="1">
        <f t="shared" si="7"/>
        <v>2.8296547821165814E-2</v>
      </c>
      <c r="AA10" s="1">
        <f t="shared" si="8"/>
        <v>4.8556876061120531E-2</v>
      </c>
    </row>
    <row r="11" spans="1:27">
      <c r="A11" s="1">
        <v>6</v>
      </c>
      <c r="B11" s="14">
        <v>1.127</v>
      </c>
      <c r="C11" s="4">
        <v>1.3169999999999999</v>
      </c>
      <c r="D11" s="4">
        <v>-1.2589999999999999</v>
      </c>
      <c r="E11" s="15">
        <v>-1.1859999999999999</v>
      </c>
      <c r="F11" s="14">
        <v>1.637</v>
      </c>
      <c r="G11" s="15">
        <v>-1.637</v>
      </c>
      <c r="H11" s="14">
        <v>0.2</v>
      </c>
      <c r="I11" s="4">
        <v>-4.5999999999999999E-2</v>
      </c>
      <c r="J11" s="4">
        <v>-6.6000000000000003E-2</v>
      </c>
      <c r="K11" s="15">
        <v>-8.7999999999999995E-2</v>
      </c>
      <c r="L11" s="14">
        <v>-0.85199999999999998</v>
      </c>
      <c r="M11" s="4">
        <v>0.19</v>
      </c>
      <c r="N11" s="4">
        <v>0.32</v>
      </c>
      <c r="O11" s="15">
        <v>0.34200000000000003</v>
      </c>
      <c r="P11" s="5">
        <v>196</v>
      </c>
      <c r="Q11" s="7">
        <f t="shared" si="0"/>
        <v>2.5759999999999996</v>
      </c>
      <c r="R11" s="7">
        <f t="shared" si="1"/>
        <v>3.274</v>
      </c>
      <c r="S11" s="7">
        <f t="shared" si="2"/>
        <v>0.28800000000000003</v>
      </c>
      <c r="T11" s="7">
        <f t="shared" si="3"/>
        <v>1.194</v>
      </c>
      <c r="V11" s="7">
        <f t="shared" si="4"/>
        <v>7.3319999999999999</v>
      </c>
      <c r="X11" s="1">
        <f t="shared" si="5"/>
        <v>0.35133660665575556</v>
      </c>
      <c r="Y11" s="1">
        <f t="shared" si="6"/>
        <v>0.44653573376977634</v>
      </c>
      <c r="Z11" s="1">
        <f t="shared" si="7"/>
        <v>3.9279869067103117E-2</v>
      </c>
      <c r="AA11" s="1">
        <f t="shared" si="8"/>
        <v>0.16284779050736498</v>
      </c>
    </row>
    <row r="12" spans="1:27">
      <c r="A12" s="1">
        <v>7</v>
      </c>
      <c r="B12" s="14">
        <v>-2.8889999999999998</v>
      </c>
      <c r="C12" s="4">
        <v>-2.9369999999999998</v>
      </c>
      <c r="D12" s="4">
        <v>2.3519999999999999</v>
      </c>
      <c r="E12" s="15">
        <v>3.4740000000000002</v>
      </c>
      <c r="F12" s="14">
        <v>0.39600000000000002</v>
      </c>
      <c r="G12" s="15">
        <v>-0.39600000000000002</v>
      </c>
      <c r="H12" s="14">
        <v>0.68200000000000005</v>
      </c>
      <c r="I12" s="4">
        <v>0.11600000000000001</v>
      </c>
      <c r="J12" s="4">
        <v>7.6999999999999999E-2</v>
      </c>
      <c r="K12" s="15">
        <v>-0.876</v>
      </c>
      <c r="L12" s="14">
        <v>-4.2000000000000003E-2</v>
      </c>
      <c r="M12" s="4">
        <v>-3.0000000000000001E-3</v>
      </c>
      <c r="N12" s="4">
        <v>1.9E-2</v>
      </c>
      <c r="O12" s="15">
        <v>2.5999999999999999E-2</v>
      </c>
      <c r="P12" s="5">
        <v>195</v>
      </c>
      <c r="Q12" s="7">
        <f t="shared" si="0"/>
        <v>6.4109999999999996</v>
      </c>
      <c r="R12" s="7">
        <f t="shared" si="1"/>
        <v>0.79200000000000004</v>
      </c>
      <c r="S12" s="7">
        <f t="shared" si="2"/>
        <v>1.5580000000000001</v>
      </c>
      <c r="T12" s="7">
        <f t="shared" si="3"/>
        <v>6.8000000000000005E-2</v>
      </c>
      <c r="V12" s="7">
        <f t="shared" si="4"/>
        <v>8.8289999999999988</v>
      </c>
      <c r="X12" s="1">
        <f t="shared" si="5"/>
        <v>0.72612979952429502</v>
      </c>
      <c r="Y12" s="1">
        <f t="shared" si="6"/>
        <v>8.970438328236495E-2</v>
      </c>
      <c r="Z12" s="1">
        <f t="shared" si="7"/>
        <v>0.17646392569939973</v>
      </c>
      <c r="AA12" s="1">
        <f t="shared" si="8"/>
        <v>7.7018914939404248E-3</v>
      </c>
    </row>
    <row r="13" spans="1:27">
      <c r="A13" s="1">
        <v>8</v>
      </c>
      <c r="B13" s="14">
        <v>1.07</v>
      </c>
      <c r="C13" s="4">
        <v>0.36599999999999999</v>
      </c>
      <c r="D13" s="4">
        <v>-0.999</v>
      </c>
      <c r="E13" s="15">
        <v>-0.436</v>
      </c>
      <c r="F13" s="14">
        <v>0.312</v>
      </c>
      <c r="G13" s="15">
        <v>-0.312</v>
      </c>
      <c r="H13" s="14">
        <v>0.1</v>
      </c>
      <c r="I13" s="4">
        <v>5.3999999999999999E-2</v>
      </c>
      <c r="J13" s="4">
        <v>2.3E-2</v>
      </c>
      <c r="K13" s="15">
        <v>-0.17699999999999999</v>
      </c>
      <c r="L13" s="14">
        <v>-0.51500000000000001</v>
      </c>
      <c r="M13" s="4">
        <v>9.8000000000000004E-2</v>
      </c>
      <c r="N13" s="4">
        <v>0.154</v>
      </c>
      <c r="O13" s="15">
        <v>0.26300000000000001</v>
      </c>
      <c r="P13" s="5">
        <v>194</v>
      </c>
      <c r="Q13" s="7">
        <f t="shared" si="0"/>
        <v>2.069</v>
      </c>
      <c r="R13" s="7">
        <f t="shared" si="1"/>
        <v>0.624</v>
      </c>
      <c r="S13" s="7">
        <f t="shared" si="2"/>
        <v>0.27700000000000002</v>
      </c>
      <c r="T13" s="7">
        <f t="shared" si="3"/>
        <v>0.77800000000000002</v>
      </c>
      <c r="V13" s="7">
        <f t="shared" si="4"/>
        <v>3.7480000000000002</v>
      </c>
      <c r="X13" s="1">
        <f t="shared" si="5"/>
        <v>0.55202774813233724</v>
      </c>
      <c r="Y13" s="1">
        <f t="shared" si="6"/>
        <v>0.16648879402347919</v>
      </c>
      <c r="Z13" s="1">
        <f t="shared" si="7"/>
        <v>7.3906083244397014E-2</v>
      </c>
      <c r="AA13" s="1">
        <f t="shared" si="8"/>
        <v>0.20757737459978653</v>
      </c>
    </row>
    <row r="14" spans="1:27">
      <c r="A14" s="1">
        <v>9</v>
      </c>
      <c r="B14" s="14">
        <v>-0.60799999999999998</v>
      </c>
      <c r="C14" s="4">
        <v>3.0459999999999998</v>
      </c>
      <c r="D14" s="4">
        <v>-1.6120000000000001</v>
      </c>
      <c r="E14" s="15">
        <v>-0.82599999999999996</v>
      </c>
      <c r="F14" s="14">
        <v>2.044</v>
      </c>
      <c r="G14" s="15">
        <v>-2.044</v>
      </c>
      <c r="H14" s="14">
        <v>0.28299999999999997</v>
      </c>
      <c r="I14" s="4">
        <v>-2E-3</v>
      </c>
      <c r="J14" s="4">
        <v>-8.8999999999999996E-2</v>
      </c>
      <c r="K14" s="15">
        <v>-0.192</v>
      </c>
      <c r="L14" s="14">
        <v>-0.30199999999999999</v>
      </c>
      <c r="M14" s="4">
        <v>-0.05</v>
      </c>
      <c r="N14" s="4">
        <v>0.13400000000000001</v>
      </c>
      <c r="O14" s="15">
        <v>0.218</v>
      </c>
      <c r="P14" s="5">
        <v>193</v>
      </c>
      <c r="Q14" s="7">
        <f t="shared" si="0"/>
        <v>4.6579999999999995</v>
      </c>
      <c r="R14" s="7">
        <f t="shared" si="1"/>
        <v>4.0880000000000001</v>
      </c>
      <c r="S14" s="7">
        <f t="shared" si="2"/>
        <v>0.47499999999999998</v>
      </c>
      <c r="T14" s="7">
        <f t="shared" si="3"/>
        <v>0.52</v>
      </c>
      <c r="V14" s="7">
        <f t="shared" si="4"/>
        <v>9.7409999999999979</v>
      </c>
      <c r="X14" s="1">
        <f t="shared" si="5"/>
        <v>0.47818499127399655</v>
      </c>
      <c r="Y14" s="1">
        <f t="shared" si="6"/>
        <v>0.41966943845601079</v>
      </c>
      <c r="Z14" s="1">
        <f t="shared" si="7"/>
        <v>4.8762960681654872E-2</v>
      </c>
      <c r="AA14" s="1">
        <f t="shared" si="8"/>
        <v>5.3382609588337966E-2</v>
      </c>
    </row>
    <row r="15" spans="1:27">
      <c r="A15" s="1">
        <v>10</v>
      </c>
      <c r="B15" s="14">
        <v>0.27300000000000002</v>
      </c>
      <c r="C15" s="4">
        <v>1.6279999999999999</v>
      </c>
      <c r="D15" s="4">
        <v>-1.655</v>
      </c>
      <c r="E15" s="15">
        <v>-0.246</v>
      </c>
      <c r="F15" s="14">
        <v>0.95099999999999996</v>
      </c>
      <c r="G15" s="15">
        <v>-0.95099999999999996</v>
      </c>
      <c r="H15" s="14">
        <v>2.3319999999999999</v>
      </c>
      <c r="I15" s="4">
        <v>1.526</v>
      </c>
      <c r="J15" s="4">
        <v>-0.44400000000000001</v>
      </c>
      <c r="K15" s="15">
        <v>-3.4140000000000001</v>
      </c>
      <c r="L15" s="14">
        <v>-8.3179999999999996</v>
      </c>
      <c r="M15" s="4">
        <v>-1.4850000000000001</v>
      </c>
      <c r="N15" s="4">
        <v>2.5910000000000002</v>
      </c>
      <c r="O15" s="15">
        <v>7.2119999999999997</v>
      </c>
      <c r="P15" s="5">
        <v>192</v>
      </c>
      <c r="Q15" s="7">
        <f t="shared" si="0"/>
        <v>3.2829999999999999</v>
      </c>
      <c r="R15" s="7">
        <f t="shared" si="1"/>
        <v>1.9019999999999999</v>
      </c>
      <c r="S15" s="7">
        <f t="shared" si="2"/>
        <v>5.7460000000000004</v>
      </c>
      <c r="T15" s="7">
        <f t="shared" si="3"/>
        <v>15.53</v>
      </c>
      <c r="V15" s="7">
        <f t="shared" si="4"/>
        <v>26.460999999999999</v>
      </c>
      <c r="X15" s="1">
        <f t="shared" si="5"/>
        <v>0.12406938513283701</v>
      </c>
      <c r="Y15" s="1">
        <f t="shared" si="6"/>
        <v>7.1879369638335661E-2</v>
      </c>
      <c r="Z15" s="1">
        <f t="shared" si="7"/>
        <v>0.21714976758247989</v>
      </c>
      <c r="AA15" s="1">
        <f t="shared" si="8"/>
        <v>0.58690147764634748</v>
      </c>
    </row>
    <row r="16" spans="1:27">
      <c r="A16" s="1">
        <v>11</v>
      </c>
      <c r="B16" s="14">
        <v>-2.3969999999999998</v>
      </c>
      <c r="C16" s="4">
        <v>-2.7749999999999999</v>
      </c>
      <c r="D16" s="4">
        <v>2.641</v>
      </c>
      <c r="E16" s="15">
        <v>2.5310000000000001</v>
      </c>
      <c r="F16" s="14">
        <v>5.0000000000000001E-3</v>
      </c>
      <c r="G16" s="15">
        <v>-5.0000000000000001E-3</v>
      </c>
      <c r="H16" s="14">
        <v>9.6000000000000002E-2</v>
      </c>
      <c r="I16" s="4">
        <v>5.0000000000000001E-3</v>
      </c>
      <c r="J16" s="4">
        <v>-3.4000000000000002E-2</v>
      </c>
      <c r="K16" s="15">
        <v>-6.8000000000000005E-2</v>
      </c>
      <c r="L16" s="14">
        <v>-3.0000000000000001E-3</v>
      </c>
      <c r="M16" s="4">
        <v>0</v>
      </c>
      <c r="N16" s="4">
        <v>1E-3</v>
      </c>
      <c r="O16" s="15">
        <v>1E-3</v>
      </c>
      <c r="P16" s="5">
        <v>191</v>
      </c>
      <c r="Q16" s="7">
        <f t="shared" si="0"/>
        <v>5.4160000000000004</v>
      </c>
      <c r="R16" s="7">
        <f t="shared" si="1"/>
        <v>0.01</v>
      </c>
      <c r="S16" s="7">
        <f t="shared" si="2"/>
        <v>0.16400000000000001</v>
      </c>
      <c r="T16" s="7">
        <f t="shared" si="3"/>
        <v>4.0000000000000001E-3</v>
      </c>
      <c r="V16" s="7">
        <f t="shared" si="4"/>
        <v>5.5939999999999994</v>
      </c>
      <c r="X16" s="1">
        <f t="shared" si="5"/>
        <v>0.96818019306399727</v>
      </c>
      <c r="Y16" s="1">
        <f t="shared" si="6"/>
        <v>1.7876296031462283E-3</v>
      </c>
      <c r="Z16" s="1">
        <f t="shared" si="7"/>
        <v>2.9317125491598144E-2</v>
      </c>
      <c r="AA16" s="1">
        <f t="shared" si="8"/>
        <v>7.1505184125849133E-4</v>
      </c>
    </row>
    <row r="17" spans="1:27">
      <c r="A17" s="1">
        <v>12</v>
      </c>
      <c r="B17" s="14">
        <v>-2.7250000000000001</v>
      </c>
      <c r="C17" s="4">
        <v>-2.694</v>
      </c>
      <c r="D17" s="4">
        <v>2.3439999999999999</v>
      </c>
      <c r="E17" s="15">
        <v>3.0750000000000002</v>
      </c>
      <c r="F17" s="14">
        <v>5.1999999999999998E-2</v>
      </c>
      <c r="G17" s="15">
        <v>-5.1999999999999998E-2</v>
      </c>
      <c r="H17" s="14">
        <v>0.95599999999999996</v>
      </c>
      <c r="I17" s="4">
        <v>0.18099999999999999</v>
      </c>
      <c r="J17" s="4">
        <v>-0.29199999999999998</v>
      </c>
      <c r="K17" s="15">
        <v>-0.84499999999999997</v>
      </c>
      <c r="L17" s="14">
        <v>-2.3E-2</v>
      </c>
      <c r="M17" s="4">
        <v>-4.0000000000000001E-3</v>
      </c>
      <c r="N17" s="4">
        <v>7.0000000000000001E-3</v>
      </c>
      <c r="O17" s="15">
        <v>0.02</v>
      </c>
      <c r="P17" s="5">
        <v>190</v>
      </c>
      <c r="Q17" s="7">
        <f t="shared" si="0"/>
        <v>5.8000000000000007</v>
      </c>
      <c r="R17" s="7">
        <f t="shared" si="1"/>
        <v>0.104</v>
      </c>
      <c r="S17" s="7">
        <f t="shared" si="2"/>
        <v>1.8009999999999999</v>
      </c>
      <c r="T17" s="7">
        <f t="shared" si="3"/>
        <v>4.2999999999999997E-2</v>
      </c>
      <c r="V17" s="7">
        <f t="shared" si="4"/>
        <v>7.7480000000000011</v>
      </c>
      <c r="X17" s="1">
        <f t="shared" si="5"/>
        <v>0.74858027878162103</v>
      </c>
      <c r="Y17" s="1">
        <f t="shared" si="6"/>
        <v>1.3422818791946307E-2</v>
      </c>
      <c r="Z17" s="1">
        <f t="shared" si="7"/>
        <v>0.23244708311822401</v>
      </c>
      <c r="AA17" s="1">
        <f t="shared" si="8"/>
        <v>5.549819308208569E-3</v>
      </c>
    </row>
    <row r="18" spans="1:27">
      <c r="A18" s="1">
        <v>13</v>
      </c>
      <c r="B18" s="14">
        <v>-0.84399999999999997</v>
      </c>
      <c r="C18" s="4">
        <v>-0.72899999999999998</v>
      </c>
      <c r="D18" s="4">
        <v>0.66800000000000004</v>
      </c>
      <c r="E18" s="15">
        <v>0.90600000000000003</v>
      </c>
      <c r="F18" s="14">
        <v>1.0589999999999999</v>
      </c>
      <c r="G18" s="15">
        <v>-1.0589999999999999</v>
      </c>
      <c r="H18" s="14">
        <v>0.85</v>
      </c>
      <c r="I18" s="4">
        <v>-0.08</v>
      </c>
      <c r="J18" s="4">
        <v>-0.28499999999999998</v>
      </c>
      <c r="K18" s="15">
        <v>-0.48599999999999999</v>
      </c>
      <c r="L18" s="14">
        <v>-2.294</v>
      </c>
      <c r="M18" s="4">
        <v>0.253</v>
      </c>
      <c r="N18" s="4">
        <v>0.79600000000000004</v>
      </c>
      <c r="O18" s="15">
        <v>1.2450000000000001</v>
      </c>
      <c r="P18" s="5">
        <v>189</v>
      </c>
      <c r="Q18" s="7">
        <f t="shared" si="0"/>
        <v>1.75</v>
      </c>
      <c r="R18" s="7">
        <f t="shared" si="1"/>
        <v>2.1179999999999999</v>
      </c>
      <c r="S18" s="7">
        <f t="shared" si="2"/>
        <v>1.3359999999999999</v>
      </c>
      <c r="T18" s="7">
        <f t="shared" si="3"/>
        <v>3.5390000000000001</v>
      </c>
      <c r="V18" s="7">
        <f t="shared" si="4"/>
        <v>8.7430000000000003</v>
      </c>
      <c r="X18" s="1">
        <f t="shared" si="5"/>
        <v>0.20016012810248199</v>
      </c>
      <c r="Y18" s="1">
        <f t="shared" si="6"/>
        <v>0.24225094361203245</v>
      </c>
      <c r="Z18" s="1">
        <f t="shared" si="7"/>
        <v>0.15280796065423766</v>
      </c>
      <c r="AA18" s="1">
        <f t="shared" si="8"/>
        <v>0.40478096763124788</v>
      </c>
    </row>
    <row r="19" spans="1:27">
      <c r="A19" s="1">
        <v>14</v>
      </c>
      <c r="B19" s="14">
        <v>1.913</v>
      </c>
      <c r="C19" s="4">
        <v>-0.71199999999999997</v>
      </c>
      <c r="D19" s="4">
        <v>-0.28199999999999997</v>
      </c>
      <c r="E19" s="15">
        <v>-0.91900000000000004</v>
      </c>
      <c r="F19" s="14">
        <v>2.097</v>
      </c>
      <c r="G19" s="15">
        <v>-2.097</v>
      </c>
      <c r="H19" s="14">
        <v>0.68100000000000005</v>
      </c>
      <c r="I19" s="4">
        <v>-0.17699999999999999</v>
      </c>
      <c r="J19" s="4">
        <v>-0.20699999999999999</v>
      </c>
      <c r="K19" s="15">
        <v>-0.29699999999999999</v>
      </c>
      <c r="L19" s="14">
        <v>-0.376</v>
      </c>
      <c r="M19" s="4">
        <v>-0.16900000000000001</v>
      </c>
      <c r="N19" s="4">
        <v>0.26200000000000001</v>
      </c>
      <c r="O19" s="15">
        <v>0.28399999999999997</v>
      </c>
      <c r="P19" s="5">
        <v>188</v>
      </c>
      <c r="Q19" s="7">
        <f t="shared" si="0"/>
        <v>2.8319999999999999</v>
      </c>
      <c r="R19" s="7">
        <f t="shared" si="1"/>
        <v>4.194</v>
      </c>
      <c r="S19" s="7">
        <f t="shared" si="2"/>
        <v>0.97799999999999998</v>
      </c>
      <c r="T19" s="7">
        <f t="shared" si="3"/>
        <v>0.65999999999999992</v>
      </c>
      <c r="V19" s="7">
        <f t="shared" si="4"/>
        <v>8.6639999999999997</v>
      </c>
      <c r="X19" s="1">
        <f t="shared" si="5"/>
        <v>0.32686980609418281</v>
      </c>
      <c r="Y19" s="1">
        <f t="shared" si="6"/>
        <v>0.48407202216066481</v>
      </c>
      <c r="Z19" s="1">
        <f t="shared" si="7"/>
        <v>0.1128808864265928</v>
      </c>
      <c r="AA19" s="1">
        <f t="shared" si="8"/>
        <v>7.6177285318559551E-2</v>
      </c>
    </row>
    <row r="20" spans="1:27">
      <c r="A20" s="1">
        <v>15</v>
      </c>
      <c r="B20" s="14">
        <v>-2.5470000000000002</v>
      </c>
      <c r="C20" s="4">
        <v>-2.4689999999999999</v>
      </c>
      <c r="D20" s="4">
        <v>2.1349999999999998</v>
      </c>
      <c r="E20" s="15">
        <v>2.8809999999999998</v>
      </c>
      <c r="F20" s="14">
        <v>0.02</v>
      </c>
      <c r="G20" s="15">
        <v>-0.02</v>
      </c>
      <c r="H20" s="14">
        <v>0.41099999999999998</v>
      </c>
      <c r="I20" s="4">
        <v>-5.8999999999999997E-2</v>
      </c>
      <c r="J20" s="4">
        <v>-8.3000000000000004E-2</v>
      </c>
      <c r="K20" s="15">
        <v>-0.26800000000000002</v>
      </c>
      <c r="L20" s="14">
        <v>-0.57599999999999996</v>
      </c>
      <c r="M20" s="4">
        <v>5.5E-2</v>
      </c>
      <c r="N20" s="4">
        <v>0.255</v>
      </c>
      <c r="O20" s="15">
        <v>0.26600000000000001</v>
      </c>
      <c r="P20" s="5">
        <v>187</v>
      </c>
      <c r="Q20" s="7">
        <f t="shared" si="0"/>
        <v>5.4279999999999999</v>
      </c>
      <c r="R20" s="7">
        <f t="shared" si="1"/>
        <v>0.04</v>
      </c>
      <c r="S20" s="7">
        <f t="shared" si="2"/>
        <v>0.67900000000000005</v>
      </c>
      <c r="T20" s="7">
        <f t="shared" si="3"/>
        <v>0.84199999999999997</v>
      </c>
      <c r="V20" s="7">
        <f t="shared" si="4"/>
        <v>6.9889999999999999</v>
      </c>
      <c r="X20" s="1">
        <f t="shared" si="5"/>
        <v>0.77664901988839607</v>
      </c>
      <c r="Y20" s="1">
        <f t="shared" si="6"/>
        <v>5.7232794391186151E-3</v>
      </c>
      <c r="Z20" s="1">
        <f t="shared" si="7"/>
        <v>9.7152668479038501E-2</v>
      </c>
      <c r="AA20" s="1">
        <f t="shared" si="8"/>
        <v>0.12047503219344684</v>
      </c>
    </row>
    <row r="21" spans="1:27">
      <c r="A21" s="1">
        <v>16</v>
      </c>
      <c r="B21" s="14">
        <v>-1.0209999999999999</v>
      </c>
      <c r="C21" s="4">
        <v>-0.57999999999999996</v>
      </c>
      <c r="D21" s="4">
        <v>0.93500000000000005</v>
      </c>
      <c r="E21" s="15">
        <v>0.66600000000000004</v>
      </c>
      <c r="F21" s="14">
        <v>0.01</v>
      </c>
      <c r="G21" s="15">
        <v>-0.01</v>
      </c>
      <c r="H21" s="14">
        <v>0.128</v>
      </c>
      <c r="I21" s="4">
        <v>-2.5999999999999999E-2</v>
      </c>
      <c r="J21" s="4">
        <v>-3.1E-2</v>
      </c>
      <c r="K21" s="15">
        <v>-7.0000000000000007E-2</v>
      </c>
      <c r="L21" s="14">
        <v>-0.13400000000000001</v>
      </c>
      <c r="M21" s="4">
        <v>-1.7999999999999999E-2</v>
      </c>
      <c r="N21" s="4">
        <v>7.4999999999999997E-2</v>
      </c>
      <c r="O21" s="15">
        <v>7.6999999999999999E-2</v>
      </c>
      <c r="P21" s="5">
        <v>186</v>
      </c>
      <c r="Q21" s="7">
        <f t="shared" si="0"/>
        <v>1.956</v>
      </c>
      <c r="R21" s="7">
        <f t="shared" si="1"/>
        <v>0.02</v>
      </c>
      <c r="S21" s="7">
        <f t="shared" si="2"/>
        <v>0.19800000000000001</v>
      </c>
      <c r="T21" s="7">
        <f t="shared" si="3"/>
        <v>0.21100000000000002</v>
      </c>
      <c r="V21" s="7">
        <f t="shared" si="4"/>
        <v>2.3849999999999998</v>
      </c>
      <c r="X21" s="1">
        <f t="shared" si="5"/>
        <v>0.82012578616352205</v>
      </c>
      <c r="Y21" s="1">
        <f t="shared" si="6"/>
        <v>8.385744234800839E-3</v>
      </c>
      <c r="Z21" s="1">
        <f t="shared" si="7"/>
        <v>8.3018867924528311E-2</v>
      </c>
      <c r="AA21" s="1">
        <f t="shared" si="8"/>
        <v>8.846960167714886E-2</v>
      </c>
    </row>
    <row r="22" spans="1:27">
      <c r="A22" s="1">
        <v>17</v>
      </c>
      <c r="B22" s="14">
        <v>-0.95699999999999996</v>
      </c>
      <c r="C22" s="4">
        <v>-1.5660000000000001</v>
      </c>
      <c r="D22" s="4">
        <v>1.056</v>
      </c>
      <c r="E22" s="15">
        <v>1.4670000000000001</v>
      </c>
      <c r="F22" s="14">
        <v>2.9000000000000001E-2</v>
      </c>
      <c r="G22" s="15">
        <v>-2.9000000000000001E-2</v>
      </c>
      <c r="H22" s="14">
        <v>0.80400000000000005</v>
      </c>
      <c r="I22" s="4">
        <v>0.41</v>
      </c>
      <c r="J22" s="4">
        <v>-0.39400000000000002</v>
      </c>
      <c r="K22" s="15">
        <v>-0.82099999999999995</v>
      </c>
      <c r="L22" s="14">
        <v>-5.2539999999999996</v>
      </c>
      <c r="M22" s="4">
        <v>0.438</v>
      </c>
      <c r="N22" s="4">
        <v>0.88700000000000001</v>
      </c>
      <c r="O22" s="15">
        <v>3.9279999999999999</v>
      </c>
      <c r="P22" s="5">
        <v>185</v>
      </c>
      <c r="Q22" s="7">
        <f t="shared" si="0"/>
        <v>3.0330000000000004</v>
      </c>
      <c r="R22" s="7">
        <f t="shared" si="1"/>
        <v>5.8000000000000003E-2</v>
      </c>
      <c r="S22" s="7">
        <f t="shared" si="2"/>
        <v>1.625</v>
      </c>
      <c r="T22" s="7">
        <f t="shared" si="3"/>
        <v>9.1819999999999986</v>
      </c>
      <c r="V22" s="7">
        <f t="shared" si="4"/>
        <v>13.898</v>
      </c>
      <c r="X22" s="1">
        <f t="shared" si="5"/>
        <v>0.21823283925744716</v>
      </c>
      <c r="Y22" s="1">
        <f t="shared" si="6"/>
        <v>4.173262339905023E-3</v>
      </c>
      <c r="Z22" s="1">
        <f t="shared" si="7"/>
        <v>0.11692329831630451</v>
      </c>
      <c r="AA22" s="1">
        <f t="shared" si="8"/>
        <v>0.66067060008634326</v>
      </c>
    </row>
    <row r="23" spans="1:27">
      <c r="A23" s="1">
        <v>18</v>
      </c>
      <c r="B23" s="14">
        <v>-0.01</v>
      </c>
      <c r="C23" s="4">
        <v>-0.57599999999999996</v>
      </c>
      <c r="D23" s="4">
        <v>-0.36499999999999999</v>
      </c>
      <c r="E23" s="15">
        <v>0.95099999999999996</v>
      </c>
      <c r="F23" s="14">
        <v>0.41299999999999998</v>
      </c>
      <c r="G23" s="15">
        <v>-0.41299999999999998</v>
      </c>
      <c r="H23" s="14">
        <v>3.05</v>
      </c>
      <c r="I23" s="4">
        <v>0.20200000000000001</v>
      </c>
      <c r="J23" s="4">
        <v>-1.073</v>
      </c>
      <c r="K23" s="15">
        <v>-2.1789999999999998</v>
      </c>
      <c r="L23" s="14">
        <v>-5.9420000000000002</v>
      </c>
      <c r="M23" s="4">
        <v>0.217</v>
      </c>
      <c r="N23" s="4">
        <v>1.716</v>
      </c>
      <c r="O23" s="15">
        <v>4.0090000000000003</v>
      </c>
      <c r="P23" s="5">
        <v>184</v>
      </c>
      <c r="Q23" s="7">
        <f t="shared" si="0"/>
        <v>1.5269999999999999</v>
      </c>
      <c r="R23" s="7">
        <f t="shared" si="1"/>
        <v>0.82599999999999996</v>
      </c>
      <c r="S23" s="7">
        <f t="shared" si="2"/>
        <v>5.2289999999999992</v>
      </c>
      <c r="T23" s="7">
        <f t="shared" si="3"/>
        <v>9.9510000000000005</v>
      </c>
      <c r="V23" s="7">
        <f t="shared" si="4"/>
        <v>17.533000000000001</v>
      </c>
      <c r="X23" s="1">
        <f t="shared" si="5"/>
        <v>8.7092910511606669E-2</v>
      </c>
      <c r="Y23" s="1">
        <f t="shared" si="6"/>
        <v>4.7111161809159863E-2</v>
      </c>
      <c r="Z23" s="1">
        <f t="shared" si="7"/>
        <v>0.29823760908002045</v>
      </c>
      <c r="AA23" s="1">
        <f t="shared" si="8"/>
        <v>0.56755831859921291</v>
      </c>
    </row>
    <row r="24" spans="1:27">
      <c r="A24" s="1">
        <v>19</v>
      </c>
      <c r="B24" s="14">
        <v>-1.8160000000000001</v>
      </c>
      <c r="C24" s="4">
        <v>-3.105</v>
      </c>
      <c r="D24" s="4">
        <v>3.89</v>
      </c>
      <c r="E24" s="15">
        <v>1.03</v>
      </c>
      <c r="F24" s="14">
        <v>2.7E-2</v>
      </c>
      <c r="G24" s="15">
        <v>-2.7E-2</v>
      </c>
      <c r="H24" s="14">
        <v>4.2000000000000003E-2</v>
      </c>
      <c r="I24" s="4">
        <v>2E-3</v>
      </c>
      <c r="J24" s="4">
        <v>-6.0000000000000001E-3</v>
      </c>
      <c r="K24" s="15">
        <v>-3.7999999999999999E-2</v>
      </c>
      <c r="L24" s="14">
        <v>-5.6000000000000001E-2</v>
      </c>
      <c r="M24" s="4">
        <v>1.2E-2</v>
      </c>
      <c r="N24" s="4">
        <v>1.9E-2</v>
      </c>
      <c r="O24" s="15">
        <v>2.4E-2</v>
      </c>
      <c r="P24" s="5">
        <v>183</v>
      </c>
      <c r="Q24" s="7">
        <f t="shared" si="0"/>
        <v>6.9950000000000001</v>
      </c>
      <c r="R24" s="7">
        <f t="shared" si="1"/>
        <v>5.3999999999999999E-2</v>
      </c>
      <c r="S24" s="7">
        <f t="shared" si="2"/>
        <v>0.08</v>
      </c>
      <c r="T24" s="7">
        <f t="shared" si="3"/>
        <v>0.08</v>
      </c>
      <c r="V24" s="7">
        <f t="shared" si="4"/>
        <v>7.2090000000000005</v>
      </c>
      <c r="X24" s="1">
        <f t="shared" si="5"/>
        <v>0.97031488417256206</v>
      </c>
      <c r="Y24" s="1">
        <f t="shared" si="6"/>
        <v>7.4906367041198494E-3</v>
      </c>
      <c r="Z24" s="1">
        <f t="shared" si="7"/>
        <v>1.1097239561659037E-2</v>
      </c>
      <c r="AA24" s="1">
        <f t="shared" si="8"/>
        <v>1.1097239561659037E-2</v>
      </c>
    </row>
    <row r="25" spans="1:27">
      <c r="A25" s="1">
        <v>20</v>
      </c>
      <c r="B25" s="16">
        <v>-2.1190000000000002</v>
      </c>
      <c r="C25" s="17">
        <v>-1.9450000000000001</v>
      </c>
      <c r="D25" s="17">
        <v>1.9390000000000001</v>
      </c>
      <c r="E25" s="18">
        <v>2.125</v>
      </c>
      <c r="F25" s="16">
        <v>4.1000000000000002E-2</v>
      </c>
      <c r="G25" s="18">
        <v>-4.1000000000000002E-2</v>
      </c>
      <c r="H25" s="16">
        <v>0.60199999999999998</v>
      </c>
      <c r="I25" s="17">
        <v>-6.8000000000000005E-2</v>
      </c>
      <c r="J25" s="17">
        <v>-0.15</v>
      </c>
      <c r="K25" s="18">
        <v>-0.38400000000000001</v>
      </c>
      <c r="L25" s="16">
        <v>-0.67600000000000005</v>
      </c>
      <c r="M25" s="17">
        <v>1.6E-2</v>
      </c>
      <c r="N25" s="17">
        <v>0.25600000000000001</v>
      </c>
      <c r="O25" s="18">
        <v>0.40400000000000003</v>
      </c>
      <c r="P25" s="5">
        <v>182</v>
      </c>
      <c r="Q25" s="7">
        <f t="shared" si="0"/>
        <v>4.2439999999999998</v>
      </c>
      <c r="R25" s="7">
        <f t="shared" si="1"/>
        <v>8.2000000000000003E-2</v>
      </c>
      <c r="S25" s="7">
        <f t="shared" si="2"/>
        <v>0.98599999999999999</v>
      </c>
      <c r="T25" s="7">
        <f t="shared" si="3"/>
        <v>1.08</v>
      </c>
      <c r="V25" s="7">
        <f t="shared" si="4"/>
        <v>6.3919999999999995</v>
      </c>
      <c r="X25" s="1">
        <f t="shared" si="5"/>
        <v>0.66395494367959951</v>
      </c>
      <c r="Y25" s="1">
        <f t="shared" si="6"/>
        <v>1.2828535669586985E-2</v>
      </c>
      <c r="Z25" s="1">
        <f t="shared" si="7"/>
        <v>0.15425531914893617</v>
      </c>
      <c r="AA25" s="1">
        <f t="shared" si="8"/>
        <v>0.16896120150187738</v>
      </c>
    </row>
    <row r="27" spans="1:27">
      <c r="B27" s="20">
        <f>AVERAGE(B6:B25)</f>
        <v>-0.74059999999999993</v>
      </c>
      <c r="C27" s="20">
        <f t="shared" ref="C27:O27" si="9">AVERAGE(C6:C25)</f>
        <v>-0.99724999999999997</v>
      </c>
      <c r="D27" s="20">
        <f t="shared" si="9"/>
        <v>0.79464999999999997</v>
      </c>
      <c r="E27" s="20">
        <f t="shared" si="9"/>
        <v>0.94335000000000024</v>
      </c>
      <c r="F27" s="20">
        <f t="shared" si="9"/>
        <v>0.55794999999999983</v>
      </c>
      <c r="G27" s="20">
        <f t="shared" si="9"/>
        <v>-0.55794999999999983</v>
      </c>
      <c r="H27" s="20">
        <f t="shared" si="9"/>
        <v>0.77800000000000002</v>
      </c>
      <c r="I27" s="20">
        <f t="shared" si="9"/>
        <v>0.11784999999999998</v>
      </c>
      <c r="J27" s="20">
        <f t="shared" si="9"/>
        <v>-0.20895000000000005</v>
      </c>
      <c r="K27" s="20">
        <f t="shared" si="9"/>
        <v>-0.68705000000000016</v>
      </c>
      <c r="L27" s="20">
        <f t="shared" si="9"/>
        <v>-1.7336000000000003</v>
      </c>
      <c r="M27" s="20">
        <f t="shared" si="9"/>
        <v>-2.8850000000000015E-2</v>
      </c>
      <c r="N27" s="20">
        <f t="shared" si="9"/>
        <v>0.56815000000000004</v>
      </c>
      <c r="O27" s="20">
        <f t="shared" si="9"/>
        <v>1.194</v>
      </c>
      <c r="X27" s="21">
        <f>AVERAGE(X6:X25)</f>
        <v>0.51299204009683308</v>
      </c>
      <c r="Y27" s="21">
        <f>AVERAGE(Y6:Y25)</f>
        <v>0.12532410847123468</v>
      </c>
      <c r="Z27" s="21">
        <f>AVERAGE(Z6:Z25)</f>
        <v>0.13016032207330999</v>
      </c>
      <c r="AA27" s="21">
        <f>AVERAGE(AA6:AA25)</f>
        <v>0.23152352935862233</v>
      </c>
    </row>
  </sheetData>
  <mergeCells count="5">
    <mergeCell ref="B3:E3"/>
    <mergeCell ref="F3:G3"/>
    <mergeCell ref="H3:K3"/>
    <mergeCell ref="L3:O3"/>
    <mergeCell ref="X4:AA4"/>
  </mergeCells>
  <phoneticPr fontId="1"/>
  <pageMargins left="0.25" right="0.25" top="0.75" bottom="0.75" header="0.3" footer="0.3"/>
  <pageSetup paperSize="9" scale="7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計算方法</vt:lpstr>
    </vt:vector>
  </TitlesOfParts>
  <Manager>MT</Manager>
  <Company>Marketing Technology, co., ltd. http://m-te.com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 SIMULATION</dc:title>
  <dc:subject>個別効用値からシェアを算出する</dc:subject>
  <dc:creator>TAMURA</dc:creator>
  <cp:lastModifiedBy>JunTamuraHome2019</cp:lastModifiedBy>
  <cp:lastPrinted>2016-10-07T07:26:44Z</cp:lastPrinted>
  <dcterms:created xsi:type="dcterms:W3CDTF">2006-05-31T01:05:10Z</dcterms:created>
  <dcterms:modified xsi:type="dcterms:W3CDTF">2020-06-09T11:37:02Z</dcterms:modified>
</cp:coreProperties>
</file>